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Partes" sheetId="2" state="visible" r:id="rId4"/>
    <sheet name="Equipos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<sst xmlns="http://schemas.openxmlformats.org/spreadsheetml/2006/main" count="69" uniqueCount="63">
  <si>
    <t xml:space="preserve">Parte diario de equipos — plantilla Novaptix</t>
  </si>
  <si>
    <t xml:space="preserve">Para qué sirve</t>
  </si>
  <si>
    <t xml:space="preserve">Reemplaza el parte en papel o por WhatsApp. Cada operador carga un parte por equipo por día y vos ves al instante horas operativas, standby, paradas y partes sin firmar.</t>
  </si>
  <si>
    <t xml:space="preserve">Cómo empezar en 20 minutos</t>
  </si>
  <si>
    <t xml:space="preserve">1. Cargá tus equipos en la hoja Equipos (código, descripción y horas objetivo por día).</t>
  </si>
  <si>
    <t xml:space="preserve">2. Opción A — Excel compartido: los supervisores cargan directo en la hoja Partes (fila 5 = ejemplo).</t>
  </si>
  <si>
    <t xml:space="preserve">3. Opción B — Google Forms (recomendada): subí este archivo a Google Drive, abrilo con Google Sheets y creá un formulario con las preguntas de la hoja Partes (Fecha, Equipo, Pozo, Cliente, Operador, Hora inicio, Hora fin, Horas standby, Horas parado, Motivo, Combustible, Firma, Observaciones). Vinculá las respuestas a una hoja y copiá los datos a Partes, o adaptá las fórmulas de Resumen a la hoja de respuestas.</t>
  </si>
  <si>
    <t xml:space="preserve">4. Mandá el link del formulario al grupo de operadores y pediles que lo completen al cierre del turno, antes de las 20 h.</t>
  </si>
  <si>
    <t xml:space="preserve">5. Revisá la hoja Resumen cada mañana: disponibilidad por equipo, cumplimiento contra el objetivo y partes sin firma.</t>
  </si>
  <si>
    <t xml:space="preserve">Cómo medir que funciona</t>
  </si>
  <si>
    <t xml:space="preserve">Antes: cuántos días tarda en llegar el parte a administración y cuántos se pierden por mes. Después de 2 semanas: partes cargados el mismo día (meta: 100%) y horas facturables recuperadas.</t>
  </si>
  <si>
    <t xml:space="preserve">Cuándo deja de alcanzar</t>
  </si>
  <si>
    <t xml:space="preserve">Cuando tenés más de 15 equipos, varios clientes con tarifas distintas, certificaciones mensuales o necesitás que el parte alimente la facturación sin recargar datos. Ahí conviene un sistema integrado.</t>
  </si>
  <si>
    <t xml:space="preserve">Las celdas amarillas se completan; las grises tienen fórmulas. No borres filas de las hojas con fórmulas: limpiá su contenido.</t>
  </si>
  <si>
    <t xml:space="preserve">Plantilla gratuita de Novaptix · novaptix.com/blog · ¿Te quedó chica? Pedí un diagnóstico gratuito en novaptix.com/diagnostico/</t>
  </si>
  <si>
    <t xml:space="preserve">Parte diario de equipos</t>
  </si>
  <si>
    <t xml:space="preserve">Un registro por equipo por día. Si lo cargás desde Google Forms, esta hoja es la que recibe las respuestas.</t>
  </si>
  <si>
    <t xml:space="preserve">Celdas amarillas: completás vos · Celdas grises: se calculan solas · La fila 5 es un ejemplo: borrala o pisala.</t>
  </si>
  <si>
    <t xml:space="preserve">Fecha</t>
  </si>
  <si>
    <t xml:space="preserve">Equipo</t>
  </si>
  <si>
    <t xml:space="preserve">Pozo / locación</t>
  </si>
  <si>
    <t xml:space="preserve">Cliente</t>
  </si>
  <si>
    <t xml:space="preserve">Operador</t>
  </si>
  <si>
    <t xml:space="preserve">Hora inicio</t>
  </si>
  <si>
    <t xml:space="preserve">Hora fin</t>
  </si>
  <si>
    <t xml:space="preserve">Horas totales</t>
  </si>
  <si>
    <t xml:space="preserve">Horas standby</t>
  </si>
  <si>
    <t xml:space="preserve">Horas parado</t>
  </si>
  <si>
    <t xml:space="preserve">Horas operativas</t>
  </si>
  <si>
    <t xml:space="preserve">Motivo de parada</t>
  </si>
  <si>
    <t xml:space="preserve">Combustible (l)</t>
  </si>
  <si>
    <t xml:space="preserve">Firma supervisor</t>
  </si>
  <si>
    <t xml:space="preserve">Observaciones</t>
  </si>
  <si>
    <t xml:space="preserve">EQ-01</t>
  </si>
  <si>
    <t xml:space="preserve">Pozo LLL-123</t>
  </si>
  <si>
    <t xml:space="preserve">Cliente A</t>
  </si>
  <si>
    <t xml:space="preserve">J. Pérez</t>
  </si>
  <si>
    <t xml:space="preserve">Espera de cliente</t>
  </si>
  <si>
    <t xml:space="preserve">Sí</t>
  </si>
  <si>
    <t xml:space="preserve">Parada por falta de permiso de trabajo</t>
  </si>
  <si>
    <t xml:space="preserve">Equipos</t>
  </si>
  <si>
    <t xml:space="preserve">Tu lista de equipos. El código es el que se elige en cada parte.</t>
  </si>
  <si>
    <t xml:space="preserve">Código</t>
  </si>
  <si>
    <t xml:space="preserve">Descripción</t>
  </si>
  <si>
    <t xml:space="preserve">Tipo</t>
  </si>
  <si>
    <t xml:space="preserve">Horas objetivo por día</t>
  </si>
  <si>
    <t xml:space="preserve">Equipo de workover 01</t>
  </si>
  <si>
    <t xml:space="preserve">Workover</t>
  </si>
  <si>
    <t xml:space="preserve">EQ-02</t>
  </si>
  <si>
    <t xml:space="preserve">Unidad de bombeo 02</t>
  </si>
  <si>
    <t xml:space="preserve">Bombeo</t>
  </si>
  <si>
    <t xml:space="preserve">EQ-03</t>
  </si>
  <si>
    <t xml:space="preserve">Camión grúa 03</t>
  </si>
  <si>
    <t xml:space="preserve">Transporte</t>
  </si>
  <si>
    <t xml:space="preserve">Resumen por equipo</t>
  </si>
  <si>
    <t xml:space="preserve">Se calcula solo a partir de la hoja Partes. Elegí el período arriba.</t>
  </si>
  <si>
    <t xml:space="preserve">Desde</t>
  </si>
  <si>
    <t xml:space="preserve">Hasta</t>
  </si>
  <si>
    <t xml:space="preserve">Días con parte</t>
  </si>
  <si>
    <t xml:space="preserve">Disponibilidad</t>
  </si>
  <si>
    <t xml:space="preserve">Horas objetivo</t>
  </si>
  <si>
    <t xml:space="preserve">Cumplimiento</t>
  </si>
  <si>
    <t xml:space="preserve">Partes sin firma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</si>
</sst>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hh:mm"/>
    <numFmt numFmtId="167" formatCode="0.0"/>
    <numFmt numFmtId="168" formatCode="#,##0"/>
    <numFmt numFmtId="169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E3352"/>
      <name val="Arial"/>
      <family val="0"/>
      <charset val="1"/>
    </font>
    <font>
      <b val="true"/>
      <sz val="11"/>
      <color rgb="FF0A6C7A"/>
      <name val="Arial"/>
      <family val="0"/>
      <charset val="1"/>
    </font>
    <font>
      <sz val="10"/>
      <color rgb="FF2E3352"/>
      <name val="Arial"/>
      <family val="0"/>
      <charset val="1"/>
    </font>
    <font>
      <i val="true"/>
      <sz val="9"/>
      <color rgb="FF5C6182"/>
      <name val="Arial"/>
      <family val="0"/>
      <charset val="1"/>
    </font>
    <font>
      <b val="true"/>
      <sz val="9"/>
      <color rgb="FF0A6C7A"/>
      <name val="Arial"/>
      <family val="0"/>
      <charset val="1"/>
    </font>
    <font>
      <sz val="10"/>
      <color rgb="FF5C618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E3352"/>
        <bgColor rgb="FF333399"/>
      </patternFill>
    </fill>
    <fill>
      <patternFill patternType="solid">
        <fgColor rgb="FFFFF8D6"/>
        <bgColor rgb="FFEEF2F3"/>
      </patternFill>
    </fill>
    <fill>
      <patternFill patternType="solid">
        <fgColor rgb="FFEEF2F3"/>
        <bgColor rgb="FFFFF8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8C0"/>
      </left>
      <right style="thin">
        <color rgb="FFC9C8C0"/>
      </right>
      <top style="thin">
        <color rgb="FFC9C8C0"/>
      </top>
      <bottom style="thin">
        <color rgb="FFC9C8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3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6C7A"/>
      <rgbColor rgb="FFC9C8C0"/>
      <rgbColor rgb="FF808080"/>
      <rgbColor rgb="FF9999FF"/>
      <rgbColor rgb="FF993366"/>
      <rgbColor rgb="FFFFF8D6"/>
      <rgbColor rgb="FFEEF2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F"/>
      <rgbColor rgb="FF3366FF"/>
      <rgbColor rgb="FF33CCCC"/>
      <rgbColor rgb="FF99CC00"/>
      <rgbColor rgb="FFFFCC00"/>
      <rgbColor rgb="FFFF9900"/>
      <rgbColor rgb="FFFF6600"/>
      <rgbColor rgb="FF5C618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3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3.8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3" t="s">
        <v>4</v>
      </c>
    </row>
    <row r="6" customFormat="false" ht="15" hidden="false" customHeight="false" outlineLevel="0" collapsed="false">
      <c r="A6" s="3" t="s">
        <v>5</v>
      </c>
    </row>
    <row r="7" customFormat="false" ht="46.25" hidden="false" customHeight="false" outlineLevel="0" collapsed="false">
      <c r="A7" s="3" t="s">
        <v>6</v>
      </c>
    </row>
    <row r="8" customFormat="false" ht="15" hidden="false" customHeight="false" outlineLevel="0" collapsed="false">
      <c r="A8" s="3" t="s">
        <v>7</v>
      </c>
    </row>
    <row r="9" customFormat="false" ht="15" hidden="false" customHeight="false" outlineLevel="0" collapsed="false">
      <c r="A9" s="3" t="s">
        <v>8</v>
      </c>
    </row>
    <row r="10" customFormat="false" ht="15" hidden="false" customHeight="false" outlineLevel="0" collapsed="false">
      <c r="A10" s="2" t="s">
        <v>9</v>
      </c>
    </row>
    <row r="11" customFormat="false" ht="23.85" hidden="false" customHeight="false" outlineLevel="0" collapsed="false">
      <c r="A11" s="3" t="s">
        <v>10</v>
      </c>
    </row>
    <row r="12" customFormat="false" ht="15" hidden="false" customHeight="false" outlineLevel="0" collapsed="false">
      <c r="A12" s="2" t="s">
        <v>11</v>
      </c>
    </row>
    <row r="13" customFormat="false" ht="23.85" hidden="false" customHeight="false" outlineLevel="0" collapsed="false">
      <c r="A13" s="3" t="s">
        <v>12</v>
      </c>
    </row>
    <row r="14" customFormat="false" ht="15" hidden="false" customHeight="false" outlineLevel="0" collapsed="false">
      <c r="A14" s="4" t="s">
        <v>13</v>
      </c>
    </row>
    <row r="16" customFormat="false" ht="15" hidden="false" customHeight="false" outlineLevel="0" collapsed="false">
      <c r="A16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10" min="6" style="0" width="10"/>
    <col collapsed="false" customWidth="true" hidden="false" outlineLevel="0" max="11" min="11" style="0" width="11"/>
    <col collapsed="false" customWidth="true" hidden="false" outlineLevel="0" max="12" min="12" style="0" width="20"/>
    <col collapsed="false" customWidth="true" hidden="false" outlineLevel="0" max="14" min="13" style="0" width="11"/>
    <col collapsed="false" customWidth="true" hidden="false" outlineLevel="0" max="15" min="15" style="0" width="30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3" customFormat="false" ht="15" hidden="false" customHeight="false" outlineLevel="0" collapsed="false">
      <c r="A3" s="8" t="s">
        <v>17</v>
      </c>
    </row>
    <row r="4" customFormat="false" ht="31.5" hidden="false" customHeight="true" outlineLevel="0" collapsed="false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</row>
    <row r="5" customFormat="false" ht="15" hidden="false" customHeight="false" outlineLevel="0" collapsed="false">
      <c r="A5" s="10" t="n">
        <v>46308</v>
      </c>
      <c r="B5" s="11" t="s">
        <v>33</v>
      </c>
      <c r="C5" s="11" t="s">
        <v>34</v>
      </c>
      <c r="D5" s="11" t="s">
        <v>35</v>
      </c>
      <c r="E5" s="11" t="s">
        <v>36</v>
      </c>
      <c r="F5" s="12" t="n">
        <v>0.291666666666667</v>
      </c>
      <c r="G5" s="12" t="n">
        <v>0.791666666666667</v>
      </c>
      <c r="H5" s="13" t="n">
        <f aca="false">IF(AND(F5&lt;&gt;"",G5&lt;&gt;""),MOD(G5-F5,1)*24,"")</f>
        <v>12</v>
      </c>
      <c r="I5" s="14" t="n">
        <v>1.5</v>
      </c>
      <c r="J5" s="14" t="n">
        <v>2</v>
      </c>
      <c r="K5" s="13" t="n">
        <f aca="false">IF(H5="","",MAX(0,H5-N(I5)-N(J5)))</f>
        <v>8.5</v>
      </c>
      <c r="L5" s="11" t="s">
        <v>37</v>
      </c>
      <c r="M5" s="15" t="n">
        <v>180</v>
      </c>
      <c r="N5" s="11" t="s">
        <v>38</v>
      </c>
      <c r="O5" s="11" t="s">
        <v>39</v>
      </c>
    </row>
    <row r="6" customFormat="false" ht="15" hidden="false" customHeight="false" outlineLevel="0" collapsed="false">
      <c r="A6" s="10"/>
      <c r="B6" s="11"/>
      <c r="C6" s="11"/>
      <c r="D6" s="11"/>
      <c r="E6" s="11"/>
      <c r="F6" s="12"/>
      <c r="G6" s="12"/>
      <c r="H6" s="13" t="str">
        <f aca="false">IF(AND(F6&lt;&gt;"",G6&lt;&gt;""),MOD(G6-F6,1)*24,"")</f>
        <v/>
      </c>
      <c r="I6" s="14"/>
      <c r="J6" s="14"/>
      <c r="K6" s="13" t="str">
        <f aca="false">IF(H6="","",MAX(0,H6-N(I6)-N(J6)))</f>
        <v/>
      </c>
      <c r="L6" s="11"/>
      <c r="M6" s="15"/>
      <c r="N6" s="11"/>
      <c r="O6" s="11"/>
    </row>
    <row r="7" customFormat="false" ht="15" hidden="false" customHeight="false" outlineLevel="0" collapsed="false">
      <c r="A7" s="10"/>
      <c r="B7" s="11"/>
      <c r="C7" s="11"/>
      <c r="D7" s="11"/>
      <c r="E7" s="11"/>
      <c r="F7" s="12"/>
      <c r="G7" s="12"/>
      <c r="H7" s="13" t="str">
        <f aca="false">IF(AND(F7&lt;&gt;"",G7&lt;&gt;""),MOD(G7-F7,1)*24,"")</f>
        <v/>
      </c>
      <c r="I7" s="14"/>
      <c r="J7" s="14"/>
      <c r="K7" s="13" t="str">
        <f aca="false">IF(H7="","",MAX(0,H7-N(I7)-N(J7)))</f>
        <v/>
      </c>
      <c r="L7" s="11"/>
      <c r="M7" s="15"/>
      <c r="N7" s="11"/>
      <c r="O7" s="11"/>
    </row>
    <row r="8" customFormat="false" ht="15" hidden="false" customHeight="false" outlineLevel="0" collapsed="false">
      <c r="A8" s="10"/>
      <c r="B8" s="11"/>
      <c r="C8" s="11"/>
      <c r="D8" s="11"/>
      <c r="E8" s="11"/>
      <c r="F8" s="12"/>
      <c r="G8" s="12"/>
      <c r="H8" s="13" t="str">
        <f aca="false">IF(AND(F8&lt;&gt;"",G8&lt;&gt;""),MOD(G8-F8,1)*24,"")</f>
        <v/>
      </c>
      <c r="I8" s="14"/>
      <c r="J8" s="14"/>
      <c r="K8" s="13" t="str">
        <f aca="false">IF(H8="","",MAX(0,H8-N(I8)-N(J8)))</f>
        <v/>
      </c>
      <c r="L8" s="11"/>
      <c r="M8" s="15"/>
      <c r="N8" s="11"/>
      <c r="O8" s="11"/>
    </row>
    <row r="9" customFormat="false" ht="15" hidden="false" customHeight="false" outlineLevel="0" collapsed="false">
      <c r="A9" s="10"/>
      <c r="B9" s="11"/>
      <c r="C9" s="11"/>
      <c r="D9" s="11"/>
      <c r="E9" s="11"/>
      <c r="F9" s="12"/>
      <c r="G9" s="12"/>
      <c r="H9" s="13" t="str">
        <f aca="false">IF(AND(F9&lt;&gt;"",G9&lt;&gt;""),MOD(G9-F9,1)*24,"")</f>
        <v/>
      </c>
      <c r="I9" s="14"/>
      <c r="J9" s="14"/>
      <c r="K9" s="13" t="str">
        <f aca="false">IF(H9="","",MAX(0,H9-N(I9)-N(J9)))</f>
        <v/>
      </c>
      <c r="L9" s="11"/>
      <c r="M9" s="15"/>
      <c r="N9" s="11"/>
      <c r="O9" s="11"/>
    </row>
    <row r="10" customFormat="false" ht="15" hidden="false" customHeight="false" outlineLevel="0" collapsed="false">
      <c r="A10" s="10"/>
      <c r="B10" s="11"/>
      <c r="C10" s="11"/>
      <c r="D10" s="11"/>
      <c r="E10" s="11"/>
      <c r="F10" s="12"/>
      <c r="G10" s="12"/>
      <c r="H10" s="13" t="str">
        <f aca="false">IF(AND(F10&lt;&gt;"",G10&lt;&gt;""),MOD(G10-F10,1)*24,"")</f>
        <v/>
      </c>
      <c r="I10" s="14"/>
      <c r="J10" s="14"/>
      <c r="K10" s="13" t="str">
        <f aca="false">IF(H10="","",MAX(0,H10-N(I10)-N(J10)))</f>
        <v/>
      </c>
      <c r="L10" s="11"/>
      <c r="M10" s="15"/>
      <c r="N10" s="11"/>
      <c r="O10" s="11"/>
    </row>
    <row r="11" customFormat="false" ht="15" hidden="false" customHeight="false" outlineLevel="0" collapsed="false">
      <c r="A11" s="10"/>
      <c r="B11" s="11"/>
      <c r="C11" s="11"/>
      <c r="D11" s="11"/>
      <c r="E11" s="11"/>
      <c r="F11" s="12"/>
      <c r="G11" s="12"/>
      <c r="H11" s="13" t="str">
        <f aca="false">IF(AND(F11&lt;&gt;"",G11&lt;&gt;""),MOD(G11-F11,1)*24,"")</f>
        <v/>
      </c>
      <c r="I11" s="14"/>
      <c r="J11" s="14"/>
      <c r="K11" s="13" t="str">
        <f aca="false">IF(H11="","",MAX(0,H11-N(I11)-N(J11)))</f>
        <v/>
      </c>
      <c r="L11" s="11"/>
      <c r="M11" s="15"/>
      <c r="N11" s="11"/>
      <c r="O11" s="11"/>
    </row>
    <row r="12" customFormat="false" ht="15" hidden="false" customHeight="false" outlineLevel="0" collapsed="false">
      <c r="A12" s="10"/>
      <c r="B12" s="11"/>
      <c r="C12" s="11"/>
      <c r="D12" s="11"/>
      <c r="E12" s="11"/>
      <c r="F12" s="12"/>
      <c r="G12" s="12"/>
      <c r="H12" s="13" t="str">
        <f aca="false">IF(AND(F12&lt;&gt;"",G12&lt;&gt;""),MOD(G12-F12,1)*24,"")</f>
        <v/>
      </c>
      <c r="I12" s="14"/>
      <c r="J12" s="14"/>
      <c r="K12" s="13" t="str">
        <f aca="false">IF(H12="","",MAX(0,H12-N(I12)-N(J12)))</f>
        <v/>
      </c>
      <c r="L12" s="11"/>
      <c r="M12" s="15"/>
      <c r="N12" s="11"/>
      <c r="O12" s="11"/>
    </row>
    <row r="13" customFormat="false" ht="15" hidden="false" customHeight="false" outlineLevel="0" collapsed="false">
      <c r="A13" s="10"/>
      <c r="B13" s="11"/>
      <c r="C13" s="11"/>
      <c r="D13" s="11"/>
      <c r="E13" s="11"/>
      <c r="F13" s="12"/>
      <c r="G13" s="12"/>
      <c r="H13" s="13" t="str">
        <f aca="false">IF(AND(F13&lt;&gt;"",G13&lt;&gt;""),MOD(G13-F13,1)*24,"")</f>
        <v/>
      </c>
      <c r="I13" s="14"/>
      <c r="J13" s="14"/>
      <c r="K13" s="13" t="str">
        <f aca="false">IF(H13="","",MAX(0,H13-N(I13)-N(J13)))</f>
        <v/>
      </c>
      <c r="L13" s="11"/>
      <c r="M13" s="15"/>
      <c r="N13" s="11"/>
      <c r="O13" s="11"/>
    </row>
    <row r="14" customFormat="false" ht="15" hidden="false" customHeight="false" outlineLevel="0" collapsed="false">
      <c r="A14" s="10"/>
      <c r="B14" s="11"/>
      <c r="C14" s="11"/>
      <c r="D14" s="11"/>
      <c r="E14" s="11"/>
      <c r="F14" s="12"/>
      <c r="G14" s="12"/>
      <c r="H14" s="13" t="str">
        <f aca="false">IF(AND(F14&lt;&gt;"",G14&lt;&gt;""),MOD(G14-F14,1)*24,"")</f>
        <v/>
      </c>
      <c r="I14" s="14"/>
      <c r="J14" s="14"/>
      <c r="K14" s="13" t="str">
        <f aca="false">IF(H14="","",MAX(0,H14-N(I14)-N(J14)))</f>
        <v/>
      </c>
      <c r="L14" s="11"/>
      <c r="M14" s="15"/>
      <c r="N14" s="11"/>
      <c r="O14" s="11"/>
    </row>
    <row r="15" customFormat="false" ht="15" hidden="false" customHeight="false" outlineLevel="0" collapsed="false">
      <c r="A15" s="10"/>
      <c r="B15" s="11"/>
      <c r="C15" s="11"/>
      <c r="D15" s="11"/>
      <c r="E15" s="11"/>
      <c r="F15" s="12"/>
      <c r="G15" s="12"/>
      <c r="H15" s="13" t="str">
        <f aca="false">IF(AND(F15&lt;&gt;"",G15&lt;&gt;""),MOD(G15-F15,1)*24,"")</f>
        <v/>
      </c>
      <c r="I15" s="14"/>
      <c r="J15" s="14"/>
      <c r="K15" s="13" t="str">
        <f aca="false">IF(H15="","",MAX(0,H15-N(I15)-N(J15)))</f>
        <v/>
      </c>
      <c r="L15" s="11"/>
      <c r="M15" s="15"/>
      <c r="N15" s="11"/>
      <c r="O15" s="11"/>
    </row>
    <row r="16" customFormat="false" ht="15" hidden="false" customHeight="false" outlineLevel="0" collapsed="false">
      <c r="A16" s="10"/>
      <c r="B16" s="11"/>
      <c r="C16" s="11"/>
      <c r="D16" s="11"/>
      <c r="E16" s="11"/>
      <c r="F16" s="12"/>
      <c r="G16" s="12"/>
      <c r="H16" s="13" t="str">
        <f aca="false">IF(AND(F16&lt;&gt;"",G16&lt;&gt;""),MOD(G16-F16,1)*24,"")</f>
        <v/>
      </c>
      <c r="I16" s="14"/>
      <c r="J16" s="14"/>
      <c r="K16" s="13" t="str">
        <f aca="false">IF(H16="","",MAX(0,H16-N(I16)-N(J16)))</f>
        <v/>
      </c>
      <c r="L16" s="11"/>
      <c r="M16" s="15"/>
      <c r="N16" s="11"/>
      <c r="O16" s="11"/>
    </row>
    <row r="17" customFormat="false" ht="15" hidden="false" customHeight="false" outlineLevel="0" collapsed="false">
      <c r="A17" s="10"/>
      <c r="B17" s="11"/>
      <c r="C17" s="11"/>
      <c r="D17" s="11"/>
      <c r="E17" s="11"/>
      <c r="F17" s="12"/>
      <c r="G17" s="12"/>
      <c r="H17" s="13" t="str">
        <f aca="false">IF(AND(F17&lt;&gt;"",G17&lt;&gt;""),MOD(G17-F17,1)*24,"")</f>
        <v/>
      </c>
      <c r="I17" s="14"/>
      <c r="J17" s="14"/>
      <c r="K17" s="13" t="str">
        <f aca="false">IF(H17="","",MAX(0,H17-N(I17)-N(J17)))</f>
        <v/>
      </c>
      <c r="L17" s="11"/>
      <c r="M17" s="15"/>
      <c r="N17" s="11"/>
      <c r="O17" s="11"/>
    </row>
    <row r="18" customFormat="false" ht="15" hidden="false" customHeight="false" outlineLevel="0" collapsed="false">
      <c r="A18" s="10"/>
      <c r="B18" s="11"/>
      <c r="C18" s="11"/>
      <c r="D18" s="11"/>
      <c r="E18" s="11"/>
      <c r="F18" s="12"/>
      <c r="G18" s="12"/>
      <c r="H18" s="13" t="str">
        <f aca="false">IF(AND(F18&lt;&gt;"",G18&lt;&gt;""),MOD(G18-F18,1)*24,"")</f>
        <v/>
      </c>
      <c r="I18" s="14"/>
      <c r="J18" s="14"/>
      <c r="K18" s="13" t="str">
        <f aca="false">IF(H18="","",MAX(0,H18-N(I18)-N(J18)))</f>
        <v/>
      </c>
      <c r="L18" s="11"/>
      <c r="M18" s="15"/>
      <c r="N18" s="11"/>
      <c r="O18" s="11"/>
    </row>
    <row r="19" customFormat="false" ht="15" hidden="false" customHeight="false" outlineLevel="0" collapsed="false">
      <c r="A19" s="10"/>
      <c r="B19" s="11"/>
      <c r="C19" s="11"/>
      <c r="D19" s="11"/>
      <c r="E19" s="11"/>
      <c r="F19" s="12"/>
      <c r="G19" s="12"/>
      <c r="H19" s="13" t="str">
        <f aca="false">IF(AND(F19&lt;&gt;"",G19&lt;&gt;""),MOD(G19-F19,1)*24,"")</f>
        <v/>
      </c>
      <c r="I19" s="14"/>
      <c r="J19" s="14"/>
      <c r="K19" s="13" t="str">
        <f aca="false">IF(H19="","",MAX(0,H19-N(I19)-N(J19)))</f>
        <v/>
      </c>
      <c r="L19" s="11"/>
      <c r="M19" s="15"/>
      <c r="N19" s="11"/>
      <c r="O19" s="11"/>
    </row>
    <row r="20" customFormat="false" ht="15" hidden="false" customHeight="false" outlineLevel="0" collapsed="false">
      <c r="A20" s="10"/>
      <c r="B20" s="11"/>
      <c r="C20" s="11"/>
      <c r="D20" s="11"/>
      <c r="E20" s="11"/>
      <c r="F20" s="12"/>
      <c r="G20" s="12"/>
      <c r="H20" s="13" t="str">
        <f aca="false">IF(AND(F20&lt;&gt;"",G20&lt;&gt;""),MOD(G20-F20,1)*24,"")</f>
        <v/>
      </c>
      <c r="I20" s="14"/>
      <c r="J20" s="14"/>
      <c r="K20" s="13" t="str">
        <f aca="false">IF(H20="","",MAX(0,H20-N(I20)-N(J20)))</f>
        <v/>
      </c>
      <c r="L20" s="11"/>
      <c r="M20" s="15"/>
      <c r="N20" s="11"/>
      <c r="O20" s="11"/>
    </row>
    <row r="21" customFormat="false" ht="15" hidden="false" customHeight="false" outlineLevel="0" collapsed="false">
      <c r="A21" s="10"/>
      <c r="B21" s="11"/>
      <c r="C21" s="11"/>
      <c r="D21" s="11"/>
      <c r="E21" s="11"/>
      <c r="F21" s="12"/>
      <c r="G21" s="12"/>
      <c r="H21" s="13" t="str">
        <f aca="false">IF(AND(F21&lt;&gt;"",G21&lt;&gt;""),MOD(G21-F21,1)*24,"")</f>
        <v/>
      </c>
      <c r="I21" s="14"/>
      <c r="J21" s="14"/>
      <c r="K21" s="13" t="str">
        <f aca="false">IF(H21="","",MAX(0,H21-N(I21)-N(J21)))</f>
        <v/>
      </c>
      <c r="L21" s="11"/>
      <c r="M21" s="15"/>
      <c r="N21" s="11"/>
      <c r="O21" s="11"/>
    </row>
    <row r="22" customFormat="false" ht="15" hidden="false" customHeight="false" outlineLevel="0" collapsed="false">
      <c r="A22" s="10"/>
      <c r="B22" s="11"/>
      <c r="C22" s="11"/>
      <c r="D22" s="11"/>
      <c r="E22" s="11"/>
      <c r="F22" s="12"/>
      <c r="G22" s="12"/>
      <c r="H22" s="13" t="str">
        <f aca="false">IF(AND(F22&lt;&gt;"",G22&lt;&gt;""),MOD(G22-F22,1)*24,"")</f>
        <v/>
      </c>
      <c r="I22" s="14"/>
      <c r="J22" s="14"/>
      <c r="K22" s="13" t="str">
        <f aca="false">IF(H22="","",MAX(0,H22-N(I22)-N(J22)))</f>
        <v/>
      </c>
      <c r="L22" s="11"/>
      <c r="M22" s="15"/>
      <c r="N22" s="11"/>
      <c r="O22" s="11"/>
    </row>
    <row r="23" customFormat="false" ht="15" hidden="false" customHeight="false" outlineLevel="0" collapsed="false">
      <c r="A23" s="10"/>
      <c r="B23" s="11"/>
      <c r="C23" s="11"/>
      <c r="D23" s="11"/>
      <c r="E23" s="11"/>
      <c r="F23" s="12"/>
      <c r="G23" s="12"/>
      <c r="H23" s="13" t="str">
        <f aca="false">IF(AND(F23&lt;&gt;"",G23&lt;&gt;""),MOD(G23-F23,1)*24,"")</f>
        <v/>
      </c>
      <c r="I23" s="14"/>
      <c r="J23" s="14"/>
      <c r="K23" s="13" t="str">
        <f aca="false">IF(H23="","",MAX(0,H23-N(I23)-N(J23)))</f>
        <v/>
      </c>
      <c r="L23" s="11"/>
      <c r="M23" s="15"/>
      <c r="N23" s="11"/>
      <c r="O23" s="11"/>
    </row>
    <row r="24" customFormat="false" ht="15" hidden="false" customHeight="false" outlineLevel="0" collapsed="false">
      <c r="A24" s="10"/>
      <c r="B24" s="11"/>
      <c r="C24" s="11"/>
      <c r="D24" s="11"/>
      <c r="E24" s="11"/>
      <c r="F24" s="12"/>
      <c r="G24" s="12"/>
      <c r="H24" s="13" t="str">
        <f aca="false">IF(AND(F24&lt;&gt;"",G24&lt;&gt;""),MOD(G24-F24,1)*24,"")</f>
        <v/>
      </c>
      <c r="I24" s="14"/>
      <c r="J24" s="14"/>
      <c r="K24" s="13" t="str">
        <f aca="false">IF(H24="","",MAX(0,H24-N(I24)-N(J24)))</f>
        <v/>
      </c>
      <c r="L24" s="11"/>
      <c r="M24" s="15"/>
      <c r="N24" s="11"/>
      <c r="O24" s="11"/>
    </row>
    <row r="25" customFormat="false" ht="15" hidden="false" customHeight="false" outlineLevel="0" collapsed="false">
      <c r="A25" s="10"/>
      <c r="B25" s="11"/>
      <c r="C25" s="11"/>
      <c r="D25" s="11"/>
      <c r="E25" s="11"/>
      <c r="F25" s="12"/>
      <c r="G25" s="12"/>
      <c r="H25" s="13" t="str">
        <f aca="false">IF(AND(F25&lt;&gt;"",G25&lt;&gt;""),MOD(G25-F25,1)*24,"")</f>
        <v/>
      </c>
      <c r="I25" s="14"/>
      <c r="J25" s="14"/>
      <c r="K25" s="13" t="str">
        <f aca="false">IF(H25="","",MAX(0,H25-N(I25)-N(J25)))</f>
        <v/>
      </c>
      <c r="L25" s="11"/>
      <c r="M25" s="15"/>
      <c r="N25" s="11"/>
      <c r="O25" s="11"/>
    </row>
    <row r="26" customFormat="false" ht="15" hidden="false" customHeight="false" outlineLevel="0" collapsed="false">
      <c r="A26" s="10"/>
      <c r="B26" s="11"/>
      <c r="C26" s="11"/>
      <c r="D26" s="11"/>
      <c r="E26" s="11"/>
      <c r="F26" s="12"/>
      <c r="G26" s="12"/>
      <c r="H26" s="13" t="str">
        <f aca="false">IF(AND(F26&lt;&gt;"",G26&lt;&gt;""),MOD(G26-F26,1)*24,"")</f>
        <v/>
      </c>
      <c r="I26" s="14"/>
      <c r="J26" s="14"/>
      <c r="K26" s="13" t="str">
        <f aca="false">IF(H26="","",MAX(0,H26-N(I26)-N(J26)))</f>
        <v/>
      </c>
      <c r="L26" s="11"/>
      <c r="M26" s="15"/>
      <c r="N26" s="11"/>
      <c r="O26" s="11"/>
    </row>
    <row r="27" customFormat="false" ht="15" hidden="false" customHeight="false" outlineLevel="0" collapsed="false">
      <c r="A27" s="10"/>
      <c r="B27" s="11"/>
      <c r="C27" s="11"/>
      <c r="D27" s="11"/>
      <c r="E27" s="11"/>
      <c r="F27" s="12"/>
      <c r="G27" s="12"/>
      <c r="H27" s="13" t="str">
        <f aca="false">IF(AND(F27&lt;&gt;"",G27&lt;&gt;""),MOD(G27-F27,1)*24,"")</f>
        <v/>
      </c>
      <c r="I27" s="14"/>
      <c r="J27" s="14"/>
      <c r="K27" s="13" t="str">
        <f aca="false">IF(H27="","",MAX(0,H27-N(I27)-N(J27)))</f>
        <v/>
      </c>
      <c r="L27" s="11"/>
      <c r="M27" s="15"/>
      <c r="N27" s="11"/>
      <c r="O27" s="11"/>
    </row>
    <row r="28" customFormat="false" ht="15" hidden="false" customHeight="false" outlineLevel="0" collapsed="false">
      <c r="A28" s="10"/>
      <c r="B28" s="11"/>
      <c r="C28" s="11"/>
      <c r="D28" s="11"/>
      <c r="E28" s="11"/>
      <c r="F28" s="12"/>
      <c r="G28" s="12"/>
      <c r="H28" s="13" t="str">
        <f aca="false">IF(AND(F28&lt;&gt;"",G28&lt;&gt;""),MOD(G28-F28,1)*24,"")</f>
        <v/>
      </c>
      <c r="I28" s="14"/>
      <c r="J28" s="14"/>
      <c r="K28" s="13" t="str">
        <f aca="false">IF(H28="","",MAX(0,H28-N(I28)-N(J28)))</f>
        <v/>
      </c>
      <c r="L28" s="11"/>
      <c r="M28" s="15"/>
      <c r="N28" s="11"/>
      <c r="O28" s="11"/>
    </row>
    <row r="29" customFormat="false" ht="15" hidden="false" customHeight="false" outlineLevel="0" collapsed="false">
      <c r="A29" s="10"/>
      <c r="B29" s="11"/>
      <c r="C29" s="11"/>
      <c r="D29" s="11"/>
      <c r="E29" s="11"/>
      <c r="F29" s="12"/>
      <c r="G29" s="12"/>
      <c r="H29" s="13" t="str">
        <f aca="false">IF(AND(F29&lt;&gt;"",G29&lt;&gt;""),MOD(G29-F29,1)*24,"")</f>
        <v/>
      </c>
      <c r="I29" s="14"/>
      <c r="J29" s="14"/>
      <c r="K29" s="13" t="str">
        <f aca="false">IF(H29="","",MAX(0,H29-N(I29)-N(J29)))</f>
        <v/>
      </c>
      <c r="L29" s="11"/>
      <c r="M29" s="15"/>
      <c r="N29" s="11"/>
      <c r="O29" s="11"/>
    </row>
    <row r="30" customFormat="false" ht="15" hidden="false" customHeight="false" outlineLevel="0" collapsed="false">
      <c r="A30" s="10"/>
      <c r="B30" s="11"/>
      <c r="C30" s="11"/>
      <c r="D30" s="11"/>
      <c r="E30" s="11"/>
      <c r="F30" s="12"/>
      <c r="G30" s="12"/>
      <c r="H30" s="13" t="str">
        <f aca="false">IF(AND(F30&lt;&gt;"",G30&lt;&gt;""),MOD(G30-F30,1)*24,"")</f>
        <v/>
      </c>
      <c r="I30" s="14"/>
      <c r="J30" s="14"/>
      <c r="K30" s="13" t="str">
        <f aca="false">IF(H30="","",MAX(0,H30-N(I30)-N(J30)))</f>
        <v/>
      </c>
      <c r="L30" s="11"/>
      <c r="M30" s="15"/>
      <c r="N30" s="11"/>
      <c r="O30" s="11"/>
    </row>
    <row r="31" customFormat="false" ht="15" hidden="false" customHeight="false" outlineLevel="0" collapsed="false">
      <c r="A31" s="10"/>
      <c r="B31" s="11"/>
      <c r="C31" s="11"/>
      <c r="D31" s="11"/>
      <c r="E31" s="11"/>
      <c r="F31" s="12"/>
      <c r="G31" s="12"/>
      <c r="H31" s="13" t="str">
        <f aca="false">IF(AND(F31&lt;&gt;"",G31&lt;&gt;""),MOD(G31-F31,1)*24,"")</f>
        <v/>
      </c>
      <c r="I31" s="14"/>
      <c r="J31" s="14"/>
      <c r="K31" s="13" t="str">
        <f aca="false">IF(H31="","",MAX(0,H31-N(I31)-N(J31)))</f>
        <v/>
      </c>
      <c r="L31" s="11"/>
      <c r="M31" s="15"/>
      <c r="N31" s="11"/>
      <c r="O31" s="11"/>
    </row>
    <row r="32" customFormat="false" ht="15" hidden="false" customHeight="false" outlineLevel="0" collapsed="false">
      <c r="A32" s="10"/>
      <c r="B32" s="11"/>
      <c r="C32" s="11"/>
      <c r="D32" s="11"/>
      <c r="E32" s="11"/>
      <c r="F32" s="12"/>
      <c r="G32" s="12"/>
      <c r="H32" s="13" t="str">
        <f aca="false">IF(AND(F32&lt;&gt;"",G32&lt;&gt;""),MOD(G32-F32,1)*24,"")</f>
        <v/>
      </c>
      <c r="I32" s="14"/>
      <c r="J32" s="14"/>
      <c r="K32" s="13" t="str">
        <f aca="false">IF(H32="","",MAX(0,H32-N(I32)-N(J32)))</f>
        <v/>
      </c>
      <c r="L32" s="11"/>
      <c r="M32" s="15"/>
      <c r="N32" s="11"/>
      <c r="O32" s="11"/>
    </row>
    <row r="33" customFormat="false" ht="15" hidden="false" customHeight="false" outlineLevel="0" collapsed="false">
      <c r="A33" s="10"/>
      <c r="B33" s="11"/>
      <c r="C33" s="11"/>
      <c r="D33" s="11"/>
      <c r="E33" s="11"/>
      <c r="F33" s="12"/>
      <c r="G33" s="12"/>
      <c r="H33" s="13" t="str">
        <f aca="false">IF(AND(F33&lt;&gt;"",G33&lt;&gt;""),MOD(G33-F33,1)*24,"")</f>
        <v/>
      </c>
      <c r="I33" s="14"/>
      <c r="J33" s="14"/>
      <c r="K33" s="13" t="str">
        <f aca="false">IF(H33="","",MAX(0,H33-N(I33)-N(J33)))</f>
        <v/>
      </c>
      <c r="L33" s="11"/>
      <c r="M33" s="15"/>
      <c r="N33" s="11"/>
      <c r="O33" s="11"/>
    </row>
    <row r="34" customFormat="false" ht="15" hidden="false" customHeight="false" outlineLevel="0" collapsed="false">
      <c r="A34" s="10"/>
      <c r="B34" s="11"/>
      <c r="C34" s="11"/>
      <c r="D34" s="11"/>
      <c r="E34" s="11"/>
      <c r="F34" s="12"/>
      <c r="G34" s="12"/>
      <c r="H34" s="13" t="str">
        <f aca="false">IF(AND(F34&lt;&gt;"",G34&lt;&gt;""),MOD(G34-F34,1)*24,"")</f>
        <v/>
      </c>
      <c r="I34" s="14"/>
      <c r="J34" s="14"/>
      <c r="K34" s="13" t="str">
        <f aca="false">IF(H34="","",MAX(0,H34-N(I34)-N(J34)))</f>
        <v/>
      </c>
      <c r="L34" s="11"/>
      <c r="M34" s="15"/>
      <c r="N34" s="11"/>
      <c r="O34" s="11"/>
    </row>
    <row r="35" customFormat="false" ht="15" hidden="false" customHeight="false" outlineLevel="0" collapsed="false">
      <c r="A35" s="10"/>
      <c r="B35" s="11"/>
      <c r="C35" s="11"/>
      <c r="D35" s="11"/>
      <c r="E35" s="11"/>
      <c r="F35" s="12"/>
      <c r="G35" s="12"/>
      <c r="H35" s="13" t="str">
        <f aca="false">IF(AND(F35&lt;&gt;"",G35&lt;&gt;""),MOD(G35-F35,1)*24,"")</f>
        <v/>
      </c>
      <c r="I35" s="14"/>
      <c r="J35" s="14"/>
      <c r="K35" s="13" t="str">
        <f aca="false">IF(H35="","",MAX(0,H35-N(I35)-N(J35)))</f>
        <v/>
      </c>
      <c r="L35" s="11"/>
      <c r="M35" s="15"/>
      <c r="N35" s="11"/>
      <c r="O35" s="11"/>
    </row>
    <row r="36" customFormat="false" ht="15" hidden="false" customHeight="false" outlineLevel="0" collapsed="false">
      <c r="A36" s="10"/>
      <c r="B36" s="11"/>
      <c r="C36" s="11"/>
      <c r="D36" s="11"/>
      <c r="E36" s="11"/>
      <c r="F36" s="12"/>
      <c r="G36" s="12"/>
      <c r="H36" s="13" t="str">
        <f aca="false">IF(AND(F36&lt;&gt;"",G36&lt;&gt;""),MOD(G36-F36,1)*24,"")</f>
        <v/>
      </c>
      <c r="I36" s="14"/>
      <c r="J36" s="14"/>
      <c r="K36" s="13" t="str">
        <f aca="false">IF(H36="","",MAX(0,H36-N(I36)-N(J36)))</f>
        <v/>
      </c>
      <c r="L36" s="11"/>
      <c r="M36" s="15"/>
      <c r="N36" s="11"/>
      <c r="O36" s="11"/>
    </row>
    <row r="37" customFormat="false" ht="15" hidden="false" customHeight="false" outlineLevel="0" collapsed="false">
      <c r="A37" s="10"/>
      <c r="B37" s="11"/>
      <c r="C37" s="11"/>
      <c r="D37" s="11"/>
      <c r="E37" s="11"/>
      <c r="F37" s="12"/>
      <c r="G37" s="12"/>
      <c r="H37" s="13" t="str">
        <f aca="false">IF(AND(F37&lt;&gt;"",G37&lt;&gt;""),MOD(G37-F37,1)*24,"")</f>
        <v/>
      </c>
      <c r="I37" s="14"/>
      <c r="J37" s="14"/>
      <c r="K37" s="13" t="str">
        <f aca="false">IF(H37="","",MAX(0,H37-N(I37)-N(J37)))</f>
        <v/>
      </c>
      <c r="L37" s="11"/>
      <c r="M37" s="15"/>
      <c r="N37" s="11"/>
      <c r="O37" s="11"/>
    </row>
    <row r="38" customFormat="false" ht="15" hidden="false" customHeight="false" outlineLevel="0" collapsed="false">
      <c r="A38" s="10"/>
      <c r="B38" s="11"/>
      <c r="C38" s="11"/>
      <c r="D38" s="11"/>
      <c r="E38" s="11"/>
      <c r="F38" s="12"/>
      <c r="G38" s="12"/>
      <c r="H38" s="13" t="str">
        <f aca="false">IF(AND(F38&lt;&gt;"",G38&lt;&gt;""),MOD(G38-F38,1)*24,"")</f>
        <v/>
      </c>
      <c r="I38" s="14"/>
      <c r="J38" s="14"/>
      <c r="K38" s="13" t="str">
        <f aca="false">IF(H38="","",MAX(0,H38-N(I38)-N(J38)))</f>
        <v/>
      </c>
      <c r="L38" s="11"/>
      <c r="M38" s="15"/>
      <c r="N38" s="11"/>
      <c r="O38" s="11"/>
    </row>
    <row r="39" customFormat="false" ht="15" hidden="false" customHeight="false" outlineLevel="0" collapsed="false">
      <c r="A39" s="10"/>
      <c r="B39" s="11"/>
      <c r="C39" s="11"/>
      <c r="D39" s="11"/>
      <c r="E39" s="11"/>
      <c r="F39" s="12"/>
      <c r="G39" s="12"/>
      <c r="H39" s="13" t="str">
        <f aca="false">IF(AND(F39&lt;&gt;"",G39&lt;&gt;""),MOD(G39-F39,1)*24,"")</f>
        <v/>
      </c>
      <c r="I39" s="14"/>
      <c r="J39" s="14"/>
      <c r="K39" s="13" t="str">
        <f aca="false">IF(H39="","",MAX(0,H39-N(I39)-N(J39)))</f>
        <v/>
      </c>
      <c r="L39" s="11"/>
      <c r="M39" s="15"/>
      <c r="N39" s="11"/>
      <c r="O39" s="11"/>
    </row>
    <row r="40" customFormat="false" ht="15" hidden="false" customHeight="false" outlineLevel="0" collapsed="false">
      <c r="A40" s="10"/>
      <c r="B40" s="11"/>
      <c r="C40" s="11"/>
      <c r="D40" s="11"/>
      <c r="E40" s="11"/>
      <c r="F40" s="12"/>
      <c r="G40" s="12"/>
      <c r="H40" s="13" t="str">
        <f aca="false">IF(AND(F40&lt;&gt;"",G40&lt;&gt;""),MOD(G40-F40,1)*24,"")</f>
        <v/>
      </c>
      <c r="I40" s="14"/>
      <c r="J40" s="14"/>
      <c r="K40" s="13" t="str">
        <f aca="false">IF(H40="","",MAX(0,H40-N(I40)-N(J40)))</f>
        <v/>
      </c>
      <c r="L40" s="11"/>
      <c r="M40" s="15"/>
      <c r="N40" s="11"/>
      <c r="O40" s="11"/>
    </row>
    <row r="41" customFormat="false" ht="15" hidden="false" customHeight="false" outlineLevel="0" collapsed="false">
      <c r="A41" s="10"/>
      <c r="B41" s="11"/>
      <c r="C41" s="11"/>
      <c r="D41" s="11"/>
      <c r="E41" s="11"/>
      <c r="F41" s="12"/>
      <c r="G41" s="12"/>
      <c r="H41" s="13" t="str">
        <f aca="false">IF(AND(F41&lt;&gt;"",G41&lt;&gt;""),MOD(G41-F41,1)*24,"")</f>
        <v/>
      </c>
      <c r="I41" s="14"/>
      <c r="J41" s="14"/>
      <c r="K41" s="13" t="str">
        <f aca="false">IF(H41="","",MAX(0,H41-N(I41)-N(J41)))</f>
        <v/>
      </c>
      <c r="L41" s="11"/>
      <c r="M41" s="15"/>
      <c r="N41" s="11"/>
      <c r="O41" s="11"/>
    </row>
    <row r="42" customFormat="false" ht="15" hidden="false" customHeight="false" outlineLevel="0" collapsed="false">
      <c r="A42" s="10"/>
      <c r="B42" s="11"/>
      <c r="C42" s="11"/>
      <c r="D42" s="11"/>
      <c r="E42" s="11"/>
      <c r="F42" s="12"/>
      <c r="G42" s="12"/>
      <c r="H42" s="13" t="str">
        <f aca="false">IF(AND(F42&lt;&gt;"",G42&lt;&gt;""),MOD(G42-F42,1)*24,"")</f>
        <v/>
      </c>
      <c r="I42" s="14"/>
      <c r="J42" s="14"/>
      <c r="K42" s="13" t="str">
        <f aca="false">IF(H42="","",MAX(0,H42-N(I42)-N(J42)))</f>
        <v/>
      </c>
      <c r="L42" s="11"/>
      <c r="M42" s="15"/>
      <c r="N42" s="11"/>
      <c r="O42" s="11"/>
    </row>
    <row r="43" customFormat="false" ht="15" hidden="false" customHeight="false" outlineLevel="0" collapsed="false">
      <c r="A43" s="10"/>
      <c r="B43" s="11"/>
      <c r="C43" s="11"/>
      <c r="D43" s="11"/>
      <c r="E43" s="11"/>
      <c r="F43" s="12"/>
      <c r="G43" s="12"/>
      <c r="H43" s="13" t="str">
        <f aca="false">IF(AND(F43&lt;&gt;"",G43&lt;&gt;""),MOD(G43-F43,1)*24,"")</f>
        <v/>
      </c>
      <c r="I43" s="14"/>
      <c r="J43" s="14"/>
      <c r="K43" s="13" t="str">
        <f aca="false">IF(H43="","",MAX(0,H43-N(I43)-N(J43)))</f>
        <v/>
      </c>
      <c r="L43" s="11"/>
      <c r="M43" s="15"/>
      <c r="N43" s="11"/>
      <c r="O43" s="11"/>
    </row>
    <row r="44" customFormat="false" ht="15" hidden="false" customHeight="false" outlineLevel="0" collapsed="false">
      <c r="A44" s="10"/>
      <c r="B44" s="11"/>
      <c r="C44" s="11"/>
      <c r="D44" s="11"/>
      <c r="E44" s="11"/>
      <c r="F44" s="12"/>
      <c r="G44" s="12"/>
      <c r="H44" s="13" t="str">
        <f aca="false">IF(AND(F44&lt;&gt;"",G44&lt;&gt;""),MOD(G44-F44,1)*24,"")</f>
        <v/>
      </c>
      <c r="I44" s="14"/>
      <c r="J44" s="14"/>
      <c r="K44" s="13" t="str">
        <f aca="false">IF(H44="","",MAX(0,H44-N(I44)-N(J44)))</f>
        <v/>
      </c>
      <c r="L44" s="11"/>
      <c r="M44" s="15"/>
      <c r="N44" s="11"/>
      <c r="O44" s="11"/>
    </row>
    <row r="45" customFormat="false" ht="15" hidden="false" customHeight="false" outlineLevel="0" collapsed="false">
      <c r="A45" s="10"/>
      <c r="B45" s="11"/>
      <c r="C45" s="11"/>
      <c r="D45" s="11"/>
      <c r="E45" s="11"/>
      <c r="F45" s="12"/>
      <c r="G45" s="12"/>
      <c r="H45" s="13" t="str">
        <f aca="false">IF(AND(F45&lt;&gt;"",G45&lt;&gt;""),MOD(G45-F45,1)*24,"")</f>
        <v/>
      </c>
      <c r="I45" s="14"/>
      <c r="J45" s="14"/>
      <c r="K45" s="13" t="str">
        <f aca="false">IF(H45="","",MAX(0,H45-N(I45)-N(J45)))</f>
        <v/>
      </c>
      <c r="L45" s="11"/>
      <c r="M45" s="15"/>
      <c r="N45" s="11"/>
      <c r="O45" s="11"/>
    </row>
    <row r="46" customFormat="false" ht="15" hidden="false" customHeight="false" outlineLevel="0" collapsed="false">
      <c r="A46" s="10"/>
      <c r="B46" s="11"/>
      <c r="C46" s="11"/>
      <c r="D46" s="11"/>
      <c r="E46" s="11"/>
      <c r="F46" s="12"/>
      <c r="G46" s="12"/>
      <c r="H46" s="13" t="str">
        <f aca="false">IF(AND(F46&lt;&gt;"",G46&lt;&gt;""),MOD(G46-F46,1)*24,"")</f>
        <v/>
      </c>
      <c r="I46" s="14"/>
      <c r="J46" s="14"/>
      <c r="K46" s="13" t="str">
        <f aca="false">IF(H46="","",MAX(0,H46-N(I46)-N(J46)))</f>
        <v/>
      </c>
      <c r="L46" s="11"/>
      <c r="M46" s="15"/>
      <c r="N46" s="11"/>
      <c r="O46" s="11"/>
    </row>
    <row r="47" customFormat="false" ht="15" hidden="false" customHeight="false" outlineLevel="0" collapsed="false">
      <c r="A47" s="10"/>
      <c r="B47" s="11"/>
      <c r="C47" s="11"/>
      <c r="D47" s="11"/>
      <c r="E47" s="11"/>
      <c r="F47" s="12"/>
      <c r="G47" s="12"/>
      <c r="H47" s="13" t="str">
        <f aca="false">IF(AND(F47&lt;&gt;"",G47&lt;&gt;""),MOD(G47-F47,1)*24,"")</f>
        <v/>
      </c>
      <c r="I47" s="14"/>
      <c r="J47" s="14"/>
      <c r="K47" s="13" t="str">
        <f aca="false">IF(H47="","",MAX(0,H47-N(I47)-N(J47)))</f>
        <v/>
      </c>
      <c r="L47" s="11"/>
      <c r="M47" s="15"/>
      <c r="N47" s="11"/>
      <c r="O47" s="11"/>
    </row>
    <row r="48" customFormat="false" ht="15" hidden="false" customHeight="false" outlineLevel="0" collapsed="false">
      <c r="A48" s="10"/>
      <c r="B48" s="11"/>
      <c r="C48" s="11"/>
      <c r="D48" s="11"/>
      <c r="E48" s="11"/>
      <c r="F48" s="12"/>
      <c r="G48" s="12"/>
      <c r="H48" s="13" t="str">
        <f aca="false">IF(AND(F48&lt;&gt;"",G48&lt;&gt;""),MOD(G48-F48,1)*24,"")</f>
        <v/>
      </c>
      <c r="I48" s="14"/>
      <c r="J48" s="14"/>
      <c r="K48" s="13" t="str">
        <f aca="false">IF(H48="","",MAX(0,H48-N(I48)-N(J48)))</f>
        <v/>
      </c>
      <c r="L48" s="11"/>
      <c r="M48" s="15"/>
      <c r="N48" s="11"/>
      <c r="O48" s="11"/>
    </row>
    <row r="49" customFormat="false" ht="15" hidden="false" customHeight="false" outlineLevel="0" collapsed="false">
      <c r="A49" s="10"/>
      <c r="B49" s="11"/>
      <c r="C49" s="11"/>
      <c r="D49" s="11"/>
      <c r="E49" s="11"/>
      <c r="F49" s="12"/>
      <c r="G49" s="12"/>
      <c r="H49" s="13" t="str">
        <f aca="false">IF(AND(F49&lt;&gt;"",G49&lt;&gt;""),MOD(G49-F49,1)*24,"")</f>
        <v/>
      </c>
      <c r="I49" s="14"/>
      <c r="J49" s="14"/>
      <c r="K49" s="13" t="str">
        <f aca="false">IF(H49="","",MAX(0,H49-N(I49)-N(J49)))</f>
        <v/>
      </c>
      <c r="L49" s="11"/>
      <c r="M49" s="15"/>
      <c r="N49" s="11"/>
      <c r="O49" s="11"/>
    </row>
    <row r="50" customFormat="false" ht="15" hidden="false" customHeight="false" outlineLevel="0" collapsed="false">
      <c r="A50" s="10"/>
      <c r="B50" s="11"/>
      <c r="C50" s="11"/>
      <c r="D50" s="11"/>
      <c r="E50" s="11"/>
      <c r="F50" s="12"/>
      <c r="G50" s="12"/>
      <c r="H50" s="13" t="str">
        <f aca="false">IF(AND(F50&lt;&gt;"",G50&lt;&gt;""),MOD(G50-F50,1)*24,"")</f>
        <v/>
      </c>
      <c r="I50" s="14"/>
      <c r="J50" s="14"/>
      <c r="K50" s="13" t="str">
        <f aca="false">IF(H50="","",MAX(0,H50-N(I50)-N(J50)))</f>
        <v/>
      </c>
      <c r="L50" s="11"/>
      <c r="M50" s="15"/>
      <c r="N50" s="11"/>
      <c r="O50" s="11"/>
    </row>
    <row r="51" customFormat="false" ht="15" hidden="false" customHeight="false" outlineLevel="0" collapsed="false">
      <c r="A51" s="10"/>
      <c r="B51" s="11"/>
      <c r="C51" s="11"/>
      <c r="D51" s="11"/>
      <c r="E51" s="11"/>
      <c r="F51" s="12"/>
      <c r="G51" s="12"/>
      <c r="H51" s="13" t="str">
        <f aca="false">IF(AND(F51&lt;&gt;"",G51&lt;&gt;""),MOD(G51-F51,1)*24,"")</f>
        <v/>
      </c>
      <c r="I51" s="14"/>
      <c r="J51" s="14"/>
      <c r="K51" s="13" t="str">
        <f aca="false">IF(H51="","",MAX(0,H51-N(I51)-N(J51)))</f>
        <v/>
      </c>
      <c r="L51" s="11"/>
      <c r="M51" s="15"/>
      <c r="N51" s="11"/>
      <c r="O51" s="11"/>
    </row>
    <row r="52" customFormat="false" ht="15" hidden="false" customHeight="false" outlineLevel="0" collapsed="false">
      <c r="A52" s="10"/>
      <c r="B52" s="11"/>
      <c r="C52" s="11"/>
      <c r="D52" s="11"/>
      <c r="E52" s="11"/>
      <c r="F52" s="12"/>
      <c r="G52" s="12"/>
      <c r="H52" s="13" t="str">
        <f aca="false">IF(AND(F52&lt;&gt;"",G52&lt;&gt;""),MOD(G52-F52,1)*24,"")</f>
        <v/>
      </c>
      <c r="I52" s="14"/>
      <c r="J52" s="14"/>
      <c r="K52" s="13" t="str">
        <f aca="false">IF(H52="","",MAX(0,H52-N(I52)-N(J52)))</f>
        <v/>
      </c>
      <c r="L52" s="11"/>
      <c r="M52" s="15"/>
      <c r="N52" s="11"/>
      <c r="O52" s="11"/>
    </row>
    <row r="53" customFormat="false" ht="15" hidden="false" customHeight="false" outlineLevel="0" collapsed="false">
      <c r="A53" s="10"/>
      <c r="B53" s="11"/>
      <c r="C53" s="11"/>
      <c r="D53" s="11"/>
      <c r="E53" s="11"/>
      <c r="F53" s="12"/>
      <c r="G53" s="12"/>
      <c r="H53" s="13" t="str">
        <f aca="false">IF(AND(F53&lt;&gt;"",G53&lt;&gt;""),MOD(G53-F53,1)*24,"")</f>
        <v/>
      </c>
      <c r="I53" s="14"/>
      <c r="J53" s="14"/>
      <c r="K53" s="13" t="str">
        <f aca="false">IF(H53="","",MAX(0,H53-N(I53)-N(J53)))</f>
        <v/>
      </c>
      <c r="L53" s="11"/>
      <c r="M53" s="15"/>
      <c r="N53" s="11"/>
      <c r="O53" s="11"/>
    </row>
    <row r="54" customFormat="false" ht="15" hidden="false" customHeight="false" outlineLevel="0" collapsed="false">
      <c r="A54" s="10"/>
      <c r="B54" s="11"/>
      <c r="C54" s="11"/>
      <c r="D54" s="11"/>
      <c r="E54" s="11"/>
      <c r="F54" s="12"/>
      <c r="G54" s="12"/>
      <c r="H54" s="13" t="str">
        <f aca="false">IF(AND(F54&lt;&gt;"",G54&lt;&gt;""),MOD(G54-F54,1)*24,"")</f>
        <v/>
      </c>
      <c r="I54" s="14"/>
      <c r="J54" s="14"/>
      <c r="K54" s="13" t="str">
        <f aca="false">IF(H54="","",MAX(0,H54-N(I54)-N(J54)))</f>
        <v/>
      </c>
      <c r="L54" s="11"/>
      <c r="M54" s="15"/>
      <c r="N54" s="11"/>
      <c r="O54" s="11"/>
    </row>
    <row r="55" customFormat="false" ht="15" hidden="false" customHeight="false" outlineLevel="0" collapsed="false">
      <c r="A55" s="10"/>
      <c r="B55" s="11"/>
      <c r="C55" s="11"/>
      <c r="D55" s="11"/>
      <c r="E55" s="11"/>
      <c r="F55" s="12"/>
      <c r="G55" s="12"/>
      <c r="H55" s="13" t="str">
        <f aca="false">IF(AND(F55&lt;&gt;"",G55&lt;&gt;""),MOD(G55-F55,1)*24,"")</f>
        <v/>
      </c>
      <c r="I55" s="14"/>
      <c r="J55" s="14"/>
      <c r="K55" s="13" t="str">
        <f aca="false">IF(H55="","",MAX(0,H55-N(I55)-N(J55)))</f>
        <v/>
      </c>
      <c r="L55" s="11"/>
      <c r="M55" s="15"/>
      <c r="N55" s="11"/>
      <c r="O55" s="11"/>
    </row>
    <row r="56" customFormat="false" ht="15" hidden="false" customHeight="false" outlineLevel="0" collapsed="false">
      <c r="A56" s="10"/>
      <c r="B56" s="11"/>
      <c r="C56" s="11"/>
      <c r="D56" s="11"/>
      <c r="E56" s="11"/>
      <c r="F56" s="12"/>
      <c r="G56" s="12"/>
      <c r="H56" s="13" t="str">
        <f aca="false">IF(AND(F56&lt;&gt;"",G56&lt;&gt;""),MOD(G56-F56,1)*24,"")</f>
        <v/>
      </c>
      <c r="I56" s="14"/>
      <c r="J56" s="14"/>
      <c r="K56" s="13" t="str">
        <f aca="false">IF(H56="","",MAX(0,H56-N(I56)-N(J56)))</f>
        <v/>
      </c>
      <c r="L56" s="11"/>
      <c r="M56" s="15"/>
      <c r="N56" s="11"/>
      <c r="O56" s="11"/>
    </row>
    <row r="57" customFormat="false" ht="15" hidden="false" customHeight="false" outlineLevel="0" collapsed="false">
      <c r="A57" s="10"/>
      <c r="B57" s="11"/>
      <c r="C57" s="11"/>
      <c r="D57" s="11"/>
      <c r="E57" s="11"/>
      <c r="F57" s="12"/>
      <c r="G57" s="12"/>
      <c r="H57" s="13" t="str">
        <f aca="false">IF(AND(F57&lt;&gt;"",G57&lt;&gt;""),MOD(G57-F57,1)*24,"")</f>
        <v/>
      </c>
      <c r="I57" s="14"/>
      <c r="J57" s="14"/>
      <c r="K57" s="13" t="str">
        <f aca="false">IF(H57="","",MAX(0,H57-N(I57)-N(J57)))</f>
        <v/>
      </c>
      <c r="L57" s="11"/>
      <c r="M57" s="15"/>
      <c r="N57" s="11"/>
      <c r="O57" s="11"/>
    </row>
    <row r="58" customFormat="false" ht="15" hidden="false" customHeight="false" outlineLevel="0" collapsed="false">
      <c r="A58" s="10"/>
      <c r="B58" s="11"/>
      <c r="C58" s="11"/>
      <c r="D58" s="11"/>
      <c r="E58" s="11"/>
      <c r="F58" s="12"/>
      <c r="G58" s="12"/>
      <c r="H58" s="13" t="str">
        <f aca="false">IF(AND(F58&lt;&gt;"",G58&lt;&gt;""),MOD(G58-F58,1)*24,"")</f>
        <v/>
      </c>
      <c r="I58" s="14"/>
      <c r="J58" s="14"/>
      <c r="K58" s="13" t="str">
        <f aca="false">IF(H58="","",MAX(0,H58-N(I58)-N(J58)))</f>
        <v/>
      </c>
      <c r="L58" s="11"/>
      <c r="M58" s="15"/>
      <c r="N58" s="11"/>
      <c r="O58" s="11"/>
    </row>
    <row r="59" customFormat="false" ht="15" hidden="false" customHeight="false" outlineLevel="0" collapsed="false">
      <c r="A59" s="10"/>
      <c r="B59" s="11"/>
      <c r="C59" s="11"/>
      <c r="D59" s="11"/>
      <c r="E59" s="11"/>
      <c r="F59" s="12"/>
      <c r="G59" s="12"/>
      <c r="H59" s="13" t="str">
        <f aca="false">IF(AND(F59&lt;&gt;"",G59&lt;&gt;""),MOD(G59-F59,1)*24,"")</f>
        <v/>
      </c>
      <c r="I59" s="14"/>
      <c r="J59" s="14"/>
      <c r="K59" s="13" t="str">
        <f aca="false">IF(H59="","",MAX(0,H59-N(I59)-N(J59)))</f>
        <v/>
      </c>
      <c r="L59" s="11"/>
      <c r="M59" s="15"/>
      <c r="N59" s="11"/>
      <c r="O59" s="11"/>
    </row>
    <row r="60" customFormat="false" ht="15" hidden="false" customHeight="false" outlineLevel="0" collapsed="false">
      <c r="A60" s="10"/>
      <c r="B60" s="11"/>
      <c r="C60" s="11"/>
      <c r="D60" s="11"/>
      <c r="E60" s="11"/>
      <c r="F60" s="12"/>
      <c r="G60" s="12"/>
      <c r="H60" s="13" t="str">
        <f aca="false">IF(AND(F60&lt;&gt;"",G60&lt;&gt;""),MOD(G60-F60,1)*24,"")</f>
        <v/>
      </c>
      <c r="I60" s="14"/>
      <c r="J60" s="14"/>
      <c r="K60" s="13" t="str">
        <f aca="false">IF(H60="","",MAX(0,H60-N(I60)-N(J60)))</f>
        <v/>
      </c>
      <c r="L60" s="11"/>
      <c r="M60" s="15"/>
      <c r="N60" s="11"/>
      <c r="O60" s="11"/>
    </row>
    <row r="61" customFormat="false" ht="15" hidden="false" customHeight="false" outlineLevel="0" collapsed="false">
      <c r="A61" s="10"/>
      <c r="B61" s="11"/>
      <c r="C61" s="11"/>
      <c r="D61" s="11"/>
      <c r="E61" s="11"/>
      <c r="F61" s="12"/>
      <c r="G61" s="12"/>
      <c r="H61" s="13" t="str">
        <f aca="false">IF(AND(F61&lt;&gt;"",G61&lt;&gt;""),MOD(G61-F61,1)*24,"")</f>
        <v/>
      </c>
      <c r="I61" s="14"/>
      <c r="J61" s="14"/>
      <c r="K61" s="13" t="str">
        <f aca="false">IF(H61="","",MAX(0,H61-N(I61)-N(J61)))</f>
        <v/>
      </c>
      <c r="L61" s="11"/>
      <c r="M61" s="15"/>
      <c r="N61" s="11"/>
      <c r="O61" s="11"/>
    </row>
    <row r="62" customFormat="false" ht="15" hidden="false" customHeight="false" outlineLevel="0" collapsed="false">
      <c r="A62" s="10"/>
      <c r="B62" s="11"/>
      <c r="C62" s="11"/>
      <c r="D62" s="11"/>
      <c r="E62" s="11"/>
      <c r="F62" s="12"/>
      <c r="G62" s="12"/>
      <c r="H62" s="13" t="str">
        <f aca="false">IF(AND(F62&lt;&gt;"",G62&lt;&gt;""),MOD(G62-F62,1)*24,"")</f>
        <v/>
      </c>
      <c r="I62" s="14"/>
      <c r="J62" s="14"/>
      <c r="K62" s="13" t="str">
        <f aca="false">IF(H62="","",MAX(0,H62-N(I62)-N(J62)))</f>
        <v/>
      </c>
      <c r="L62" s="11"/>
      <c r="M62" s="15"/>
      <c r="N62" s="11"/>
      <c r="O62" s="11"/>
    </row>
    <row r="63" customFormat="false" ht="15" hidden="false" customHeight="false" outlineLevel="0" collapsed="false">
      <c r="A63" s="10"/>
      <c r="B63" s="11"/>
      <c r="C63" s="11"/>
      <c r="D63" s="11"/>
      <c r="E63" s="11"/>
      <c r="F63" s="12"/>
      <c r="G63" s="12"/>
      <c r="H63" s="13" t="str">
        <f aca="false">IF(AND(F63&lt;&gt;"",G63&lt;&gt;""),MOD(G63-F63,1)*24,"")</f>
        <v/>
      </c>
      <c r="I63" s="14"/>
      <c r="J63" s="14"/>
      <c r="K63" s="13" t="str">
        <f aca="false">IF(H63="","",MAX(0,H63-N(I63)-N(J63)))</f>
        <v/>
      </c>
      <c r="L63" s="11"/>
      <c r="M63" s="15"/>
      <c r="N63" s="11"/>
      <c r="O63" s="11"/>
    </row>
    <row r="64" customFormat="false" ht="15" hidden="false" customHeight="false" outlineLevel="0" collapsed="false">
      <c r="A64" s="10"/>
      <c r="B64" s="11"/>
      <c r="C64" s="11"/>
      <c r="D64" s="11"/>
      <c r="E64" s="11"/>
      <c r="F64" s="12"/>
      <c r="G64" s="12"/>
      <c r="H64" s="13" t="str">
        <f aca="false">IF(AND(F64&lt;&gt;"",G64&lt;&gt;""),MOD(G64-F64,1)*24,"")</f>
        <v/>
      </c>
      <c r="I64" s="14"/>
      <c r="J64" s="14"/>
      <c r="K64" s="13" t="str">
        <f aca="false">IF(H64="","",MAX(0,H64-N(I64)-N(J64)))</f>
        <v/>
      </c>
      <c r="L64" s="11"/>
      <c r="M64" s="15"/>
      <c r="N64" s="11"/>
      <c r="O64" s="11"/>
    </row>
    <row r="65" customFormat="false" ht="15" hidden="false" customHeight="false" outlineLevel="0" collapsed="false">
      <c r="A65" s="10"/>
      <c r="B65" s="11"/>
      <c r="C65" s="11"/>
      <c r="D65" s="11"/>
      <c r="E65" s="11"/>
      <c r="F65" s="12"/>
      <c r="G65" s="12"/>
      <c r="H65" s="13" t="str">
        <f aca="false">IF(AND(F65&lt;&gt;"",G65&lt;&gt;""),MOD(G65-F65,1)*24,"")</f>
        <v/>
      </c>
      <c r="I65" s="14"/>
      <c r="J65" s="14"/>
      <c r="K65" s="13" t="str">
        <f aca="false">IF(H65="","",MAX(0,H65-N(I65)-N(J65)))</f>
        <v/>
      </c>
      <c r="L65" s="11"/>
      <c r="M65" s="15"/>
      <c r="N65" s="11"/>
      <c r="O65" s="11"/>
    </row>
    <row r="66" customFormat="false" ht="15" hidden="false" customHeight="false" outlineLevel="0" collapsed="false">
      <c r="A66" s="10"/>
      <c r="B66" s="11"/>
      <c r="C66" s="11"/>
      <c r="D66" s="11"/>
      <c r="E66" s="11"/>
      <c r="F66" s="12"/>
      <c r="G66" s="12"/>
      <c r="H66" s="13" t="str">
        <f aca="false">IF(AND(F66&lt;&gt;"",G66&lt;&gt;""),MOD(G66-F66,1)*24,"")</f>
        <v/>
      </c>
      <c r="I66" s="14"/>
      <c r="J66" s="14"/>
      <c r="K66" s="13" t="str">
        <f aca="false">IF(H66="","",MAX(0,H66-N(I66)-N(J66)))</f>
        <v/>
      </c>
      <c r="L66" s="11"/>
      <c r="M66" s="15"/>
      <c r="N66" s="11"/>
      <c r="O66" s="11"/>
    </row>
    <row r="67" customFormat="false" ht="15" hidden="false" customHeight="false" outlineLevel="0" collapsed="false">
      <c r="A67" s="10"/>
      <c r="B67" s="11"/>
      <c r="C67" s="11"/>
      <c r="D67" s="11"/>
      <c r="E67" s="11"/>
      <c r="F67" s="12"/>
      <c r="G67" s="12"/>
      <c r="H67" s="13" t="str">
        <f aca="false">IF(AND(F67&lt;&gt;"",G67&lt;&gt;""),MOD(G67-F67,1)*24,"")</f>
        <v/>
      </c>
      <c r="I67" s="14"/>
      <c r="J67" s="14"/>
      <c r="K67" s="13" t="str">
        <f aca="false">IF(H67="","",MAX(0,H67-N(I67)-N(J67)))</f>
        <v/>
      </c>
      <c r="L67" s="11"/>
      <c r="M67" s="15"/>
      <c r="N67" s="11"/>
      <c r="O67" s="11"/>
    </row>
    <row r="68" customFormat="false" ht="15" hidden="false" customHeight="false" outlineLevel="0" collapsed="false">
      <c r="A68" s="10"/>
      <c r="B68" s="11"/>
      <c r="C68" s="11"/>
      <c r="D68" s="11"/>
      <c r="E68" s="11"/>
      <c r="F68" s="12"/>
      <c r="G68" s="12"/>
      <c r="H68" s="13" t="str">
        <f aca="false">IF(AND(F68&lt;&gt;"",G68&lt;&gt;""),MOD(G68-F68,1)*24,"")</f>
        <v/>
      </c>
      <c r="I68" s="14"/>
      <c r="J68" s="14"/>
      <c r="K68" s="13" t="str">
        <f aca="false">IF(H68="","",MAX(0,H68-N(I68)-N(J68)))</f>
        <v/>
      </c>
      <c r="L68" s="11"/>
      <c r="M68" s="15"/>
      <c r="N68" s="11"/>
      <c r="O68" s="11"/>
    </row>
    <row r="69" customFormat="false" ht="15" hidden="false" customHeight="false" outlineLevel="0" collapsed="false">
      <c r="A69" s="10"/>
      <c r="B69" s="11"/>
      <c r="C69" s="11"/>
      <c r="D69" s="11"/>
      <c r="E69" s="11"/>
      <c r="F69" s="12"/>
      <c r="G69" s="12"/>
      <c r="H69" s="13" t="str">
        <f aca="false">IF(AND(F69&lt;&gt;"",G69&lt;&gt;""),MOD(G69-F69,1)*24,"")</f>
        <v/>
      </c>
      <c r="I69" s="14"/>
      <c r="J69" s="14"/>
      <c r="K69" s="13" t="str">
        <f aca="false">IF(H69="","",MAX(0,H69-N(I69)-N(J69)))</f>
        <v/>
      </c>
      <c r="L69" s="11"/>
      <c r="M69" s="15"/>
      <c r="N69" s="11"/>
      <c r="O69" s="11"/>
    </row>
    <row r="70" customFormat="false" ht="15" hidden="false" customHeight="false" outlineLevel="0" collapsed="false">
      <c r="A70" s="10"/>
      <c r="B70" s="11"/>
      <c r="C70" s="11"/>
      <c r="D70" s="11"/>
      <c r="E70" s="11"/>
      <c r="F70" s="12"/>
      <c r="G70" s="12"/>
      <c r="H70" s="13" t="str">
        <f aca="false">IF(AND(F70&lt;&gt;"",G70&lt;&gt;""),MOD(G70-F70,1)*24,"")</f>
        <v/>
      </c>
      <c r="I70" s="14"/>
      <c r="J70" s="14"/>
      <c r="K70" s="13" t="str">
        <f aca="false">IF(H70="","",MAX(0,H70-N(I70)-N(J70)))</f>
        <v/>
      </c>
      <c r="L70" s="11"/>
      <c r="M70" s="15"/>
      <c r="N70" s="11"/>
      <c r="O70" s="11"/>
    </row>
    <row r="71" customFormat="false" ht="15" hidden="false" customHeight="false" outlineLevel="0" collapsed="false">
      <c r="A71" s="10"/>
      <c r="B71" s="11"/>
      <c r="C71" s="11"/>
      <c r="D71" s="11"/>
      <c r="E71" s="11"/>
      <c r="F71" s="12"/>
      <c r="G71" s="12"/>
      <c r="H71" s="13" t="str">
        <f aca="false">IF(AND(F71&lt;&gt;"",G71&lt;&gt;""),MOD(G71-F71,1)*24,"")</f>
        <v/>
      </c>
      <c r="I71" s="14"/>
      <c r="J71" s="14"/>
      <c r="K71" s="13" t="str">
        <f aca="false">IF(H71="","",MAX(0,H71-N(I71)-N(J71)))</f>
        <v/>
      </c>
      <c r="L71" s="11"/>
      <c r="M71" s="15"/>
      <c r="N71" s="11"/>
      <c r="O71" s="11"/>
    </row>
    <row r="72" customFormat="false" ht="15" hidden="false" customHeight="false" outlineLevel="0" collapsed="false">
      <c r="A72" s="10"/>
      <c r="B72" s="11"/>
      <c r="C72" s="11"/>
      <c r="D72" s="11"/>
      <c r="E72" s="11"/>
      <c r="F72" s="12"/>
      <c r="G72" s="12"/>
      <c r="H72" s="13" t="str">
        <f aca="false">IF(AND(F72&lt;&gt;"",G72&lt;&gt;""),MOD(G72-F72,1)*24,"")</f>
        <v/>
      </c>
      <c r="I72" s="14"/>
      <c r="J72" s="14"/>
      <c r="K72" s="13" t="str">
        <f aca="false">IF(H72="","",MAX(0,H72-N(I72)-N(J72)))</f>
        <v/>
      </c>
      <c r="L72" s="11"/>
      <c r="M72" s="15"/>
      <c r="N72" s="11"/>
      <c r="O72" s="11"/>
    </row>
    <row r="73" customFormat="false" ht="15" hidden="false" customHeight="false" outlineLevel="0" collapsed="false">
      <c r="A73" s="10"/>
      <c r="B73" s="11"/>
      <c r="C73" s="11"/>
      <c r="D73" s="11"/>
      <c r="E73" s="11"/>
      <c r="F73" s="12"/>
      <c r="G73" s="12"/>
      <c r="H73" s="13" t="str">
        <f aca="false">IF(AND(F73&lt;&gt;"",G73&lt;&gt;""),MOD(G73-F73,1)*24,"")</f>
        <v/>
      </c>
      <c r="I73" s="14"/>
      <c r="J73" s="14"/>
      <c r="K73" s="13" t="str">
        <f aca="false">IF(H73="","",MAX(0,H73-N(I73)-N(J73)))</f>
        <v/>
      </c>
      <c r="L73" s="11"/>
      <c r="M73" s="15"/>
      <c r="N73" s="11"/>
      <c r="O73" s="11"/>
    </row>
    <row r="74" customFormat="false" ht="15" hidden="false" customHeight="false" outlineLevel="0" collapsed="false">
      <c r="A74" s="10"/>
      <c r="B74" s="11"/>
      <c r="C74" s="11"/>
      <c r="D74" s="11"/>
      <c r="E74" s="11"/>
      <c r="F74" s="12"/>
      <c r="G74" s="12"/>
      <c r="H74" s="13" t="str">
        <f aca="false">IF(AND(F74&lt;&gt;"",G74&lt;&gt;""),MOD(G74-F74,1)*24,"")</f>
        <v/>
      </c>
      <c r="I74" s="14"/>
      <c r="J74" s="14"/>
      <c r="K74" s="13" t="str">
        <f aca="false">IF(H74="","",MAX(0,H74-N(I74)-N(J74)))</f>
        <v/>
      </c>
      <c r="L74" s="11"/>
      <c r="M74" s="15"/>
      <c r="N74" s="11"/>
      <c r="O74" s="11"/>
    </row>
    <row r="75" customFormat="false" ht="15" hidden="false" customHeight="false" outlineLevel="0" collapsed="false">
      <c r="A75" s="10"/>
      <c r="B75" s="11"/>
      <c r="C75" s="11"/>
      <c r="D75" s="11"/>
      <c r="E75" s="11"/>
      <c r="F75" s="12"/>
      <c r="G75" s="12"/>
      <c r="H75" s="13" t="str">
        <f aca="false">IF(AND(F75&lt;&gt;"",G75&lt;&gt;""),MOD(G75-F75,1)*24,"")</f>
        <v/>
      </c>
      <c r="I75" s="14"/>
      <c r="J75" s="14"/>
      <c r="K75" s="13" t="str">
        <f aca="false">IF(H75="","",MAX(0,H75-N(I75)-N(J75)))</f>
        <v/>
      </c>
      <c r="L75" s="11"/>
      <c r="M75" s="15"/>
      <c r="N75" s="11"/>
      <c r="O75" s="11"/>
    </row>
    <row r="76" customFormat="false" ht="15" hidden="false" customHeight="false" outlineLevel="0" collapsed="false">
      <c r="A76" s="10"/>
      <c r="B76" s="11"/>
      <c r="C76" s="11"/>
      <c r="D76" s="11"/>
      <c r="E76" s="11"/>
      <c r="F76" s="12"/>
      <c r="G76" s="12"/>
      <c r="H76" s="13" t="str">
        <f aca="false">IF(AND(F76&lt;&gt;"",G76&lt;&gt;""),MOD(G76-F76,1)*24,"")</f>
        <v/>
      </c>
      <c r="I76" s="14"/>
      <c r="J76" s="14"/>
      <c r="K76" s="13" t="str">
        <f aca="false">IF(H76="","",MAX(0,H76-N(I76)-N(J76)))</f>
        <v/>
      </c>
      <c r="L76" s="11"/>
      <c r="M76" s="15"/>
      <c r="N76" s="11"/>
      <c r="O76" s="11"/>
    </row>
    <row r="77" customFormat="false" ht="15" hidden="false" customHeight="false" outlineLevel="0" collapsed="false">
      <c r="A77" s="10"/>
      <c r="B77" s="11"/>
      <c r="C77" s="11"/>
      <c r="D77" s="11"/>
      <c r="E77" s="11"/>
      <c r="F77" s="12"/>
      <c r="G77" s="12"/>
      <c r="H77" s="13" t="str">
        <f aca="false">IF(AND(F77&lt;&gt;"",G77&lt;&gt;""),MOD(G77-F77,1)*24,"")</f>
        <v/>
      </c>
      <c r="I77" s="14"/>
      <c r="J77" s="14"/>
      <c r="K77" s="13" t="str">
        <f aca="false">IF(H77="","",MAX(0,H77-N(I77)-N(J77)))</f>
        <v/>
      </c>
      <c r="L77" s="11"/>
      <c r="M77" s="15"/>
      <c r="N77" s="11"/>
      <c r="O77" s="11"/>
    </row>
    <row r="78" customFormat="false" ht="15" hidden="false" customHeight="false" outlineLevel="0" collapsed="false">
      <c r="A78" s="10"/>
      <c r="B78" s="11"/>
      <c r="C78" s="11"/>
      <c r="D78" s="11"/>
      <c r="E78" s="11"/>
      <c r="F78" s="12"/>
      <c r="G78" s="12"/>
      <c r="H78" s="13" t="str">
        <f aca="false">IF(AND(F78&lt;&gt;"",G78&lt;&gt;""),MOD(G78-F78,1)*24,"")</f>
        <v/>
      </c>
      <c r="I78" s="14"/>
      <c r="J78" s="14"/>
      <c r="K78" s="13" t="str">
        <f aca="false">IF(H78="","",MAX(0,H78-N(I78)-N(J78)))</f>
        <v/>
      </c>
      <c r="L78" s="11"/>
      <c r="M78" s="15"/>
      <c r="N78" s="11"/>
      <c r="O78" s="11"/>
    </row>
    <row r="79" customFormat="false" ht="15" hidden="false" customHeight="false" outlineLevel="0" collapsed="false">
      <c r="A79" s="10"/>
      <c r="B79" s="11"/>
      <c r="C79" s="11"/>
      <c r="D79" s="11"/>
      <c r="E79" s="11"/>
      <c r="F79" s="12"/>
      <c r="G79" s="12"/>
      <c r="H79" s="13" t="str">
        <f aca="false">IF(AND(F79&lt;&gt;"",G79&lt;&gt;""),MOD(G79-F79,1)*24,"")</f>
        <v/>
      </c>
      <c r="I79" s="14"/>
      <c r="J79" s="14"/>
      <c r="K79" s="13" t="str">
        <f aca="false">IF(H79="","",MAX(0,H79-N(I79)-N(J79)))</f>
        <v/>
      </c>
      <c r="L79" s="11"/>
      <c r="M79" s="15"/>
      <c r="N79" s="11"/>
      <c r="O79" s="11"/>
    </row>
    <row r="80" customFormat="false" ht="15" hidden="false" customHeight="false" outlineLevel="0" collapsed="false">
      <c r="A80" s="10"/>
      <c r="B80" s="11"/>
      <c r="C80" s="11"/>
      <c r="D80" s="11"/>
      <c r="E80" s="11"/>
      <c r="F80" s="12"/>
      <c r="G80" s="12"/>
      <c r="H80" s="13" t="str">
        <f aca="false">IF(AND(F80&lt;&gt;"",G80&lt;&gt;""),MOD(G80-F80,1)*24,"")</f>
        <v/>
      </c>
      <c r="I80" s="14"/>
      <c r="J80" s="14"/>
      <c r="K80" s="13" t="str">
        <f aca="false">IF(H80="","",MAX(0,H80-N(I80)-N(J80)))</f>
        <v/>
      </c>
      <c r="L80" s="11"/>
      <c r="M80" s="15"/>
      <c r="N80" s="11"/>
      <c r="O80" s="11"/>
    </row>
    <row r="81" customFormat="false" ht="15" hidden="false" customHeight="false" outlineLevel="0" collapsed="false">
      <c r="A81" s="10"/>
      <c r="B81" s="11"/>
      <c r="C81" s="11"/>
      <c r="D81" s="11"/>
      <c r="E81" s="11"/>
      <c r="F81" s="12"/>
      <c r="G81" s="12"/>
      <c r="H81" s="13" t="str">
        <f aca="false">IF(AND(F81&lt;&gt;"",G81&lt;&gt;""),MOD(G81-F81,1)*24,"")</f>
        <v/>
      </c>
      <c r="I81" s="14"/>
      <c r="J81" s="14"/>
      <c r="K81" s="13" t="str">
        <f aca="false">IF(H81="","",MAX(0,H81-N(I81)-N(J81)))</f>
        <v/>
      </c>
      <c r="L81" s="11"/>
      <c r="M81" s="15"/>
      <c r="N81" s="11"/>
      <c r="O81" s="11"/>
    </row>
    <row r="82" customFormat="false" ht="15" hidden="false" customHeight="false" outlineLevel="0" collapsed="false">
      <c r="A82" s="10"/>
      <c r="B82" s="11"/>
      <c r="C82" s="11"/>
      <c r="D82" s="11"/>
      <c r="E82" s="11"/>
      <c r="F82" s="12"/>
      <c r="G82" s="12"/>
      <c r="H82" s="13" t="str">
        <f aca="false">IF(AND(F82&lt;&gt;"",G82&lt;&gt;""),MOD(G82-F82,1)*24,"")</f>
        <v/>
      </c>
      <c r="I82" s="14"/>
      <c r="J82" s="14"/>
      <c r="K82" s="13" t="str">
        <f aca="false">IF(H82="","",MAX(0,H82-N(I82)-N(J82)))</f>
        <v/>
      </c>
      <c r="L82" s="11"/>
      <c r="M82" s="15"/>
      <c r="N82" s="11"/>
      <c r="O82" s="11"/>
    </row>
    <row r="83" customFormat="false" ht="15" hidden="false" customHeight="false" outlineLevel="0" collapsed="false">
      <c r="A83" s="10"/>
      <c r="B83" s="11"/>
      <c r="C83" s="11"/>
      <c r="D83" s="11"/>
      <c r="E83" s="11"/>
      <c r="F83" s="12"/>
      <c r="G83" s="12"/>
      <c r="H83" s="13" t="str">
        <f aca="false">IF(AND(F83&lt;&gt;"",G83&lt;&gt;""),MOD(G83-F83,1)*24,"")</f>
        <v/>
      </c>
      <c r="I83" s="14"/>
      <c r="J83" s="14"/>
      <c r="K83" s="13" t="str">
        <f aca="false">IF(H83="","",MAX(0,H83-N(I83)-N(J83)))</f>
        <v/>
      </c>
      <c r="L83" s="11"/>
      <c r="M83" s="15"/>
      <c r="N83" s="11"/>
      <c r="O83" s="11"/>
    </row>
    <row r="84" customFormat="false" ht="15" hidden="false" customHeight="false" outlineLevel="0" collapsed="false">
      <c r="A84" s="10"/>
      <c r="B84" s="11"/>
      <c r="C84" s="11"/>
      <c r="D84" s="11"/>
      <c r="E84" s="11"/>
      <c r="F84" s="12"/>
      <c r="G84" s="12"/>
      <c r="H84" s="13" t="str">
        <f aca="false">IF(AND(F84&lt;&gt;"",G84&lt;&gt;""),MOD(G84-F84,1)*24,"")</f>
        <v/>
      </c>
      <c r="I84" s="14"/>
      <c r="J84" s="14"/>
      <c r="K84" s="13" t="str">
        <f aca="false">IF(H84="","",MAX(0,H84-N(I84)-N(J84)))</f>
        <v/>
      </c>
      <c r="L84" s="11"/>
      <c r="M84" s="15"/>
      <c r="N84" s="11"/>
      <c r="O84" s="11"/>
    </row>
    <row r="85" customFormat="false" ht="15" hidden="false" customHeight="false" outlineLevel="0" collapsed="false">
      <c r="A85" s="10"/>
      <c r="B85" s="11"/>
      <c r="C85" s="11"/>
      <c r="D85" s="11"/>
      <c r="E85" s="11"/>
      <c r="F85" s="12"/>
      <c r="G85" s="12"/>
      <c r="H85" s="13" t="str">
        <f aca="false">IF(AND(F85&lt;&gt;"",G85&lt;&gt;""),MOD(G85-F85,1)*24,"")</f>
        <v/>
      </c>
      <c r="I85" s="14"/>
      <c r="J85" s="14"/>
      <c r="K85" s="13" t="str">
        <f aca="false">IF(H85="","",MAX(0,H85-N(I85)-N(J85)))</f>
        <v/>
      </c>
      <c r="L85" s="11"/>
      <c r="M85" s="15"/>
      <c r="N85" s="11"/>
      <c r="O85" s="11"/>
    </row>
    <row r="86" customFormat="false" ht="15" hidden="false" customHeight="false" outlineLevel="0" collapsed="false">
      <c r="A86" s="10"/>
      <c r="B86" s="11"/>
      <c r="C86" s="11"/>
      <c r="D86" s="11"/>
      <c r="E86" s="11"/>
      <c r="F86" s="12"/>
      <c r="G86" s="12"/>
      <c r="H86" s="13" t="str">
        <f aca="false">IF(AND(F86&lt;&gt;"",G86&lt;&gt;""),MOD(G86-F86,1)*24,"")</f>
        <v/>
      </c>
      <c r="I86" s="14"/>
      <c r="J86" s="14"/>
      <c r="K86" s="13" t="str">
        <f aca="false">IF(H86="","",MAX(0,H86-N(I86)-N(J86)))</f>
        <v/>
      </c>
      <c r="L86" s="11"/>
      <c r="M86" s="15"/>
      <c r="N86" s="11"/>
      <c r="O86" s="11"/>
    </row>
    <row r="87" customFormat="false" ht="15" hidden="false" customHeight="false" outlineLevel="0" collapsed="false">
      <c r="A87" s="10"/>
      <c r="B87" s="11"/>
      <c r="C87" s="11"/>
      <c r="D87" s="11"/>
      <c r="E87" s="11"/>
      <c r="F87" s="12"/>
      <c r="G87" s="12"/>
      <c r="H87" s="13" t="str">
        <f aca="false">IF(AND(F87&lt;&gt;"",G87&lt;&gt;""),MOD(G87-F87,1)*24,"")</f>
        <v/>
      </c>
      <c r="I87" s="14"/>
      <c r="J87" s="14"/>
      <c r="K87" s="13" t="str">
        <f aca="false">IF(H87="","",MAX(0,H87-N(I87)-N(J87)))</f>
        <v/>
      </c>
      <c r="L87" s="11"/>
      <c r="M87" s="15"/>
      <c r="N87" s="11"/>
      <c r="O87" s="11"/>
    </row>
    <row r="88" customFormat="false" ht="15" hidden="false" customHeight="false" outlineLevel="0" collapsed="false">
      <c r="A88" s="10"/>
      <c r="B88" s="11"/>
      <c r="C88" s="11"/>
      <c r="D88" s="11"/>
      <c r="E88" s="11"/>
      <c r="F88" s="12"/>
      <c r="G88" s="12"/>
      <c r="H88" s="13" t="str">
        <f aca="false">IF(AND(F88&lt;&gt;"",G88&lt;&gt;""),MOD(G88-F88,1)*24,"")</f>
        <v/>
      </c>
      <c r="I88" s="14"/>
      <c r="J88" s="14"/>
      <c r="K88" s="13" t="str">
        <f aca="false">IF(H88="","",MAX(0,H88-N(I88)-N(J88)))</f>
        <v/>
      </c>
      <c r="L88" s="11"/>
      <c r="M88" s="15"/>
      <c r="N88" s="11"/>
      <c r="O88" s="11"/>
    </row>
    <row r="89" customFormat="false" ht="15" hidden="false" customHeight="false" outlineLevel="0" collapsed="false">
      <c r="A89" s="10"/>
      <c r="B89" s="11"/>
      <c r="C89" s="11"/>
      <c r="D89" s="11"/>
      <c r="E89" s="11"/>
      <c r="F89" s="12"/>
      <c r="G89" s="12"/>
      <c r="H89" s="13" t="str">
        <f aca="false">IF(AND(F89&lt;&gt;"",G89&lt;&gt;""),MOD(G89-F89,1)*24,"")</f>
        <v/>
      </c>
      <c r="I89" s="14"/>
      <c r="J89" s="14"/>
      <c r="K89" s="13" t="str">
        <f aca="false">IF(H89="","",MAX(0,H89-N(I89)-N(J89)))</f>
        <v/>
      </c>
      <c r="L89" s="11"/>
      <c r="M89" s="15"/>
      <c r="N89" s="11"/>
      <c r="O89" s="11"/>
    </row>
    <row r="90" customFormat="false" ht="15" hidden="false" customHeight="false" outlineLevel="0" collapsed="false">
      <c r="A90" s="10"/>
      <c r="B90" s="11"/>
      <c r="C90" s="11"/>
      <c r="D90" s="11"/>
      <c r="E90" s="11"/>
      <c r="F90" s="12"/>
      <c r="G90" s="12"/>
      <c r="H90" s="13" t="str">
        <f aca="false">IF(AND(F90&lt;&gt;"",G90&lt;&gt;""),MOD(G90-F90,1)*24,"")</f>
        <v/>
      </c>
      <c r="I90" s="14"/>
      <c r="J90" s="14"/>
      <c r="K90" s="13" t="str">
        <f aca="false">IF(H90="","",MAX(0,H90-N(I90)-N(J90)))</f>
        <v/>
      </c>
      <c r="L90" s="11"/>
      <c r="M90" s="15"/>
      <c r="N90" s="11"/>
      <c r="O90" s="11"/>
    </row>
    <row r="91" customFormat="false" ht="15" hidden="false" customHeight="false" outlineLevel="0" collapsed="false">
      <c r="A91" s="10"/>
      <c r="B91" s="11"/>
      <c r="C91" s="11"/>
      <c r="D91" s="11"/>
      <c r="E91" s="11"/>
      <c r="F91" s="12"/>
      <c r="G91" s="12"/>
      <c r="H91" s="13" t="str">
        <f aca="false">IF(AND(F91&lt;&gt;"",G91&lt;&gt;""),MOD(G91-F91,1)*24,"")</f>
        <v/>
      </c>
      <c r="I91" s="14"/>
      <c r="J91" s="14"/>
      <c r="K91" s="13" t="str">
        <f aca="false">IF(H91="","",MAX(0,H91-N(I91)-N(J91)))</f>
        <v/>
      </c>
      <c r="L91" s="11"/>
      <c r="M91" s="15"/>
      <c r="N91" s="11"/>
      <c r="O91" s="11"/>
    </row>
    <row r="92" customFormat="false" ht="15" hidden="false" customHeight="false" outlineLevel="0" collapsed="false">
      <c r="A92" s="10"/>
      <c r="B92" s="11"/>
      <c r="C92" s="11"/>
      <c r="D92" s="11"/>
      <c r="E92" s="11"/>
      <c r="F92" s="12"/>
      <c r="G92" s="12"/>
      <c r="H92" s="13" t="str">
        <f aca="false">IF(AND(F92&lt;&gt;"",G92&lt;&gt;""),MOD(G92-F92,1)*24,"")</f>
        <v/>
      </c>
      <c r="I92" s="14"/>
      <c r="J92" s="14"/>
      <c r="K92" s="13" t="str">
        <f aca="false">IF(H92="","",MAX(0,H92-N(I92)-N(J92)))</f>
        <v/>
      </c>
      <c r="L92" s="11"/>
      <c r="M92" s="15"/>
      <c r="N92" s="11"/>
      <c r="O92" s="11"/>
    </row>
    <row r="93" customFormat="false" ht="15" hidden="false" customHeight="false" outlineLevel="0" collapsed="false">
      <c r="A93" s="10"/>
      <c r="B93" s="11"/>
      <c r="C93" s="11"/>
      <c r="D93" s="11"/>
      <c r="E93" s="11"/>
      <c r="F93" s="12"/>
      <c r="G93" s="12"/>
      <c r="H93" s="13" t="str">
        <f aca="false">IF(AND(F93&lt;&gt;"",G93&lt;&gt;""),MOD(G93-F93,1)*24,"")</f>
        <v/>
      </c>
      <c r="I93" s="14"/>
      <c r="J93" s="14"/>
      <c r="K93" s="13" t="str">
        <f aca="false">IF(H93="","",MAX(0,H93-N(I93)-N(J93)))</f>
        <v/>
      </c>
      <c r="L93" s="11"/>
      <c r="M93" s="15"/>
      <c r="N93" s="11"/>
      <c r="O93" s="11"/>
    </row>
    <row r="94" customFormat="false" ht="15" hidden="false" customHeight="false" outlineLevel="0" collapsed="false">
      <c r="A94" s="10"/>
      <c r="B94" s="11"/>
      <c r="C94" s="11"/>
      <c r="D94" s="11"/>
      <c r="E94" s="11"/>
      <c r="F94" s="12"/>
      <c r="G94" s="12"/>
      <c r="H94" s="13" t="str">
        <f aca="false">IF(AND(F94&lt;&gt;"",G94&lt;&gt;""),MOD(G94-F94,1)*24,"")</f>
        <v/>
      </c>
      <c r="I94" s="14"/>
      <c r="J94" s="14"/>
      <c r="K94" s="13" t="str">
        <f aca="false">IF(H94="","",MAX(0,H94-N(I94)-N(J94)))</f>
        <v/>
      </c>
      <c r="L94" s="11"/>
      <c r="M94" s="15"/>
      <c r="N94" s="11"/>
      <c r="O94" s="11"/>
    </row>
    <row r="95" customFormat="false" ht="15" hidden="false" customHeight="false" outlineLevel="0" collapsed="false">
      <c r="A95" s="10"/>
      <c r="B95" s="11"/>
      <c r="C95" s="11"/>
      <c r="D95" s="11"/>
      <c r="E95" s="11"/>
      <c r="F95" s="12"/>
      <c r="G95" s="12"/>
      <c r="H95" s="13" t="str">
        <f aca="false">IF(AND(F95&lt;&gt;"",G95&lt;&gt;""),MOD(G95-F95,1)*24,"")</f>
        <v/>
      </c>
      <c r="I95" s="14"/>
      <c r="J95" s="14"/>
      <c r="K95" s="13" t="str">
        <f aca="false">IF(H95="","",MAX(0,H95-N(I95)-N(J95)))</f>
        <v/>
      </c>
      <c r="L95" s="11"/>
      <c r="M95" s="15"/>
      <c r="N95" s="11"/>
      <c r="O95" s="11"/>
    </row>
    <row r="96" customFormat="false" ht="15" hidden="false" customHeight="false" outlineLevel="0" collapsed="false">
      <c r="A96" s="10"/>
      <c r="B96" s="11"/>
      <c r="C96" s="11"/>
      <c r="D96" s="11"/>
      <c r="E96" s="11"/>
      <c r="F96" s="12"/>
      <c r="G96" s="12"/>
      <c r="H96" s="13" t="str">
        <f aca="false">IF(AND(F96&lt;&gt;"",G96&lt;&gt;""),MOD(G96-F96,1)*24,"")</f>
        <v/>
      </c>
      <c r="I96" s="14"/>
      <c r="J96" s="14"/>
      <c r="K96" s="13" t="str">
        <f aca="false">IF(H96="","",MAX(0,H96-N(I96)-N(J96)))</f>
        <v/>
      </c>
      <c r="L96" s="11"/>
      <c r="M96" s="15"/>
      <c r="N96" s="11"/>
      <c r="O96" s="11"/>
    </row>
    <row r="97" customFormat="false" ht="15" hidden="false" customHeight="false" outlineLevel="0" collapsed="false">
      <c r="A97" s="10"/>
      <c r="B97" s="11"/>
      <c r="C97" s="11"/>
      <c r="D97" s="11"/>
      <c r="E97" s="11"/>
      <c r="F97" s="12"/>
      <c r="G97" s="12"/>
      <c r="H97" s="13" t="str">
        <f aca="false">IF(AND(F97&lt;&gt;"",G97&lt;&gt;""),MOD(G97-F97,1)*24,"")</f>
        <v/>
      </c>
      <c r="I97" s="14"/>
      <c r="J97" s="14"/>
      <c r="K97" s="13" t="str">
        <f aca="false">IF(H97="","",MAX(0,H97-N(I97)-N(J97)))</f>
        <v/>
      </c>
      <c r="L97" s="11"/>
      <c r="M97" s="15"/>
      <c r="N97" s="11"/>
      <c r="O97" s="11"/>
    </row>
    <row r="98" customFormat="false" ht="15" hidden="false" customHeight="false" outlineLevel="0" collapsed="false">
      <c r="A98" s="10"/>
      <c r="B98" s="11"/>
      <c r="C98" s="11"/>
      <c r="D98" s="11"/>
      <c r="E98" s="11"/>
      <c r="F98" s="12"/>
      <c r="G98" s="12"/>
      <c r="H98" s="13" t="str">
        <f aca="false">IF(AND(F98&lt;&gt;"",G98&lt;&gt;""),MOD(G98-F98,1)*24,"")</f>
        <v/>
      </c>
      <c r="I98" s="14"/>
      <c r="J98" s="14"/>
      <c r="K98" s="13" t="str">
        <f aca="false">IF(H98="","",MAX(0,H98-N(I98)-N(J98)))</f>
        <v/>
      </c>
      <c r="L98" s="11"/>
      <c r="M98" s="15"/>
      <c r="N98" s="11"/>
      <c r="O98" s="11"/>
    </row>
    <row r="99" customFormat="false" ht="15" hidden="false" customHeight="false" outlineLevel="0" collapsed="false">
      <c r="A99" s="10"/>
      <c r="B99" s="11"/>
      <c r="C99" s="11"/>
      <c r="D99" s="11"/>
      <c r="E99" s="11"/>
      <c r="F99" s="12"/>
      <c r="G99" s="12"/>
      <c r="H99" s="13" t="str">
        <f aca="false">IF(AND(F99&lt;&gt;"",G99&lt;&gt;""),MOD(G99-F99,1)*24,"")</f>
        <v/>
      </c>
      <c r="I99" s="14"/>
      <c r="J99" s="14"/>
      <c r="K99" s="13" t="str">
        <f aca="false">IF(H99="","",MAX(0,H99-N(I99)-N(J99)))</f>
        <v/>
      </c>
      <c r="L99" s="11"/>
      <c r="M99" s="15"/>
      <c r="N99" s="11"/>
      <c r="O99" s="11"/>
    </row>
    <row r="100" customFormat="false" ht="15" hidden="false" customHeight="false" outlineLevel="0" collapsed="false">
      <c r="A100" s="10"/>
      <c r="B100" s="11"/>
      <c r="C100" s="11"/>
      <c r="D100" s="11"/>
      <c r="E100" s="11"/>
      <c r="F100" s="12"/>
      <c r="G100" s="12"/>
      <c r="H100" s="13" t="str">
        <f aca="false">IF(AND(F100&lt;&gt;"",G100&lt;&gt;""),MOD(G100-F100,1)*24,"")</f>
        <v/>
      </c>
      <c r="I100" s="14"/>
      <c r="J100" s="14"/>
      <c r="K100" s="13" t="str">
        <f aca="false">IF(H100="","",MAX(0,H100-N(I100)-N(J100)))</f>
        <v/>
      </c>
      <c r="L100" s="11"/>
      <c r="M100" s="15"/>
      <c r="N100" s="11"/>
      <c r="O100" s="11"/>
    </row>
    <row r="101" customFormat="false" ht="15" hidden="false" customHeight="false" outlineLevel="0" collapsed="false">
      <c r="A101" s="10"/>
      <c r="B101" s="11"/>
      <c r="C101" s="11"/>
      <c r="D101" s="11"/>
      <c r="E101" s="11"/>
      <c r="F101" s="12"/>
      <c r="G101" s="12"/>
      <c r="H101" s="13" t="str">
        <f aca="false">IF(AND(F101&lt;&gt;"",G101&lt;&gt;""),MOD(G101-F101,1)*24,"")</f>
        <v/>
      </c>
      <c r="I101" s="14"/>
      <c r="J101" s="14"/>
      <c r="K101" s="13" t="str">
        <f aca="false">IF(H101="","",MAX(0,H101-N(I101)-N(J101)))</f>
        <v/>
      </c>
      <c r="L101" s="11"/>
      <c r="M101" s="15"/>
      <c r="N101" s="11"/>
      <c r="O101" s="11"/>
    </row>
    <row r="102" customFormat="false" ht="15" hidden="false" customHeight="false" outlineLevel="0" collapsed="false">
      <c r="A102" s="10"/>
      <c r="B102" s="11"/>
      <c r="C102" s="11"/>
      <c r="D102" s="11"/>
      <c r="E102" s="11"/>
      <c r="F102" s="12"/>
      <c r="G102" s="12"/>
      <c r="H102" s="13" t="str">
        <f aca="false">IF(AND(F102&lt;&gt;"",G102&lt;&gt;""),MOD(G102-F102,1)*24,"")</f>
        <v/>
      </c>
      <c r="I102" s="14"/>
      <c r="J102" s="14"/>
      <c r="K102" s="13" t="str">
        <f aca="false">IF(H102="","",MAX(0,H102-N(I102)-N(J102)))</f>
        <v/>
      </c>
      <c r="L102" s="11"/>
      <c r="M102" s="15"/>
      <c r="N102" s="11"/>
      <c r="O102" s="11"/>
    </row>
    <row r="103" customFormat="false" ht="15" hidden="false" customHeight="false" outlineLevel="0" collapsed="false">
      <c r="A103" s="10"/>
      <c r="B103" s="11"/>
      <c r="C103" s="11"/>
      <c r="D103" s="11"/>
      <c r="E103" s="11"/>
      <c r="F103" s="12"/>
      <c r="G103" s="12"/>
      <c r="H103" s="13" t="str">
        <f aca="false">IF(AND(F103&lt;&gt;"",G103&lt;&gt;""),MOD(G103-F103,1)*24,"")</f>
        <v/>
      </c>
      <c r="I103" s="14"/>
      <c r="J103" s="14"/>
      <c r="K103" s="13" t="str">
        <f aca="false">IF(H103="","",MAX(0,H103-N(I103)-N(J103)))</f>
        <v/>
      </c>
      <c r="L103" s="11"/>
      <c r="M103" s="15"/>
      <c r="N103" s="11"/>
      <c r="O103" s="11"/>
    </row>
    <row r="104" customFormat="false" ht="15" hidden="false" customHeight="false" outlineLevel="0" collapsed="false">
      <c r="A104" s="10"/>
      <c r="B104" s="11"/>
      <c r="C104" s="11"/>
      <c r="D104" s="11"/>
      <c r="E104" s="11"/>
      <c r="F104" s="12"/>
      <c r="G104" s="12"/>
      <c r="H104" s="13" t="str">
        <f aca="false">IF(AND(F104&lt;&gt;"",G104&lt;&gt;""),MOD(G104-F104,1)*24,"")</f>
        <v/>
      </c>
      <c r="I104" s="14"/>
      <c r="J104" s="14"/>
      <c r="K104" s="13" t="str">
        <f aca="false">IF(H104="","",MAX(0,H104-N(I104)-N(J104)))</f>
        <v/>
      </c>
      <c r="L104" s="11"/>
      <c r="M104" s="15"/>
      <c r="N104" s="11"/>
      <c r="O104" s="11"/>
    </row>
    <row r="105" customFormat="false" ht="15" hidden="false" customHeight="false" outlineLevel="0" collapsed="false">
      <c r="A105" s="10"/>
      <c r="B105" s="11"/>
      <c r="C105" s="11"/>
      <c r="D105" s="11"/>
      <c r="E105" s="11"/>
      <c r="F105" s="12"/>
      <c r="G105" s="12"/>
      <c r="H105" s="13" t="str">
        <f aca="false">IF(AND(F105&lt;&gt;"",G105&lt;&gt;""),MOD(G105-F105,1)*24,"")</f>
        <v/>
      </c>
      <c r="I105" s="14"/>
      <c r="J105" s="14"/>
      <c r="K105" s="13" t="str">
        <f aca="false">IF(H105="","",MAX(0,H105-N(I105)-N(J105)))</f>
        <v/>
      </c>
      <c r="L105" s="11"/>
      <c r="M105" s="15"/>
      <c r="N105" s="11"/>
      <c r="O105" s="11"/>
    </row>
    <row r="106" customFormat="false" ht="15" hidden="false" customHeight="false" outlineLevel="0" collapsed="false">
      <c r="A106" s="10"/>
      <c r="B106" s="11"/>
      <c r="C106" s="11"/>
      <c r="D106" s="11"/>
      <c r="E106" s="11"/>
      <c r="F106" s="12"/>
      <c r="G106" s="12"/>
      <c r="H106" s="13" t="str">
        <f aca="false">IF(AND(F106&lt;&gt;"",G106&lt;&gt;""),MOD(G106-F106,1)*24,"")</f>
        <v/>
      </c>
      <c r="I106" s="14"/>
      <c r="J106" s="14"/>
      <c r="K106" s="13" t="str">
        <f aca="false">IF(H106="","",MAX(0,H106-N(I106)-N(J106)))</f>
        <v/>
      </c>
      <c r="L106" s="11"/>
      <c r="M106" s="15"/>
      <c r="N106" s="11"/>
      <c r="O106" s="11"/>
    </row>
    <row r="107" customFormat="false" ht="15" hidden="false" customHeight="false" outlineLevel="0" collapsed="false">
      <c r="A107" s="10"/>
      <c r="B107" s="11"/>
      <c r="C107" s="11"/>
      <c r="D107" s="11"/>
      <c r="E107" s="11"/>
      <c r="F107" s="12"/>
      <c r="G107" s="12"/>
      <c r="H107" s="13" t="str">
        <f aca="false">IF(AND(F107&lt;&gt;"",G107&lt;&gt;""),MOD(G107-F107,1)*24,"")</f>
        <v/>
      </c>
      <c r="I107" s="14"/>
      <c r="J107" s="14"/>
      <c r="K107" s="13" t="str">
        <f aca="false">IF(H107="","",MAX(0,H107-N(I107)-N(J107)))</f>
        <v/>
      </c>
      <c r="L107" s="11"/>
      <c r="M107" s="15"/>
      <c r="N107" s="11"/>
      <c r="O107" s="11"/>
    </row>
    <row r="108" customFormat="false" ht="15" hidden="false" customHeight="false" outlineLevel="0" collapsed="false">
      <c r="A108" s="10"/>
      <c r="B108" s="11"/>
      <c r="C108" s="11"/>
      <c r="D108" s="11"/>
      <c r="E108" s="11"/>
      <c r="F108" s="12"/>
      <c r="G108" s="12"/>
      <c r="H108" s="13" t="str">
        <f aca="false">IF(AND(F108&lt;&gt;"",G108&lt;&gt;""),MOD(G108-F108,1)*24,"")</f>
        <v/>
      </c>
      <c r="I108" s="14"/>
      <c r="J108" s="14"/>
      <c r="K108" s="13" t="str">
        <f aca="false">IF(H108="","",MAX(0,H108-N(I108)-N(J108)))</f>
        <v/>
      </c>
      <c r="L108" s="11"/>
      <c r="M108" s="15"/>
      <c r="N108" s="11"/>
      <c r="O108" s="11"/>
    </row>
    <row r="109" customFormat="false" ht="15" hidden="false" customHeight="false" outlineLevel="0" collapsed="false">
      <c r="A109" s="10"/>
      <c r="B109" s="11"/>
      <c r="C109" s="11"/>
      <c r="D109" s="11"/>
      <c r="E109" s="11"/>
      <c r="F109" s="12"/>
      <c r="G109" s="12"/>
      <c r="H109" s="13" t="str">
        <f aca="false">IF(AND(F109&lt;&gt;"",G109&lt;&gt;""),MOD(G109-F109,1)*24,"")</f>
        <v/>
      </c>
      <c r="I109" s="14"/>
      <c r="J109" s="14"/>
      <c r="K109" s="13" t="str">
        <f aca="false">IF(H109="","",MAX(0,H109-N(I109)-N(J109)))</f>
        <v/>
      </c>
      <c r="L109" s="11"/>
      <c r="M109" s="15"/>
      <c r="N109" s="11"/>
      <c r="O109" s="11"/>
    </row>
    <row r="110" customFormat="false" ht="15" hidden="false" customHeight="false" outlineLevel="0" collapsed="false">
      <c r="A110" s="10"/>
      <c r="B110" s="11"/>
      <c r="C110" s="11"/>
      <c r="D110" s="11"/>
      <c r="E110" s="11"/>
      <c r="F110" s="12"/>
      <c r="G110" s="12"/>
      <c r="H110" s="13" t="str">
        <f aca="false">IF(AND(F110&lt;&gt;"",G110&lt;&gt;""),MOD(G110-F110,1)*24,"")</f>
        <v/>
      </c>
      <c r="I110" s="14"/>
      <c r="J110" s="14"/>
      <c r="K110" s="13" t="str">
        <f aca="false">IF(H110="","",MAX(0,H110-N(I110)-N(J110)))</f>
        <v/>
      </c>
      <c r="L110" s="11"/>
      <c r="M110" s="15"/>
      <c r="N110" s="11"/>
      <c r="O110" s="11"/>
    </row>
    <row r="111" customFormat="false" ht="15" hidden="false" customHeight="false" outlineLevel="0" collapsed="false">
      <c r="A111" s="10"/>
      <c r="B111" s="11"/>
      <c r="C111" s="11"/>
      <c r="D111" s="11"/>
      <c r="E111" s="11"/>
      <c r="F111" s="12"/>
      <c r="G111" s="12"/>
      <c r="H111" s="13" t="str">
        <f aca="false">IF(AND(F111&lt;&gt;"",G111&lt;&gt;""),MOD(G111-F111,1)*24,"")</f>
        <v/>
      </c>
      <c r="I111" s="14"/>
      <c r="J111" s="14"/>
      <c r="K111" s="13" t="str">
        <f aca="false">IF(H111="","",MAX(0,H111-N(I111)-N(J111)))</f>
        <v/>
      </c>
      <c r="L111" s="11"/>
      <c r="M111" s="15"/>
      <c r="N111" s="11"/>
      <c r="O111" s="11"/>
    </row>
    <row r="112" customFormat="false" ht="15" hidden="false" customHeight="false" outlineLevel="0" collapsed="false">
      <c r="A112" s="10"/>
      <c r="B112" s="11"/>
      <c r="C112" s="11"/>
      <c r="D112" s="11"/>
      <c r="E112" s="11"/>
      <c r="F112" s="12"/>
      <c r="G112" s="12"/>
      <c r="H112" s="13" t="str">
        <f aca="false">IF(AND(F112&lt;&gt;"",G112&lt;&gt;""),MOD(G112-F112,1)*24,"")</f>
        <v/>
      </c>
      <c r="I112" s="14"/>
      <c r="J112" s="14"/>
      <c r="K112" s="13" t="str">
        <f aca="false">IF(H112="","",MAX(0,H112-N(I112)-N(J112)))</f>
        <v/>
      </c>
      <c r="L112" s="11"/>
      <c r="M112" s="15"/>
      <c r="N112" s="11"/>
      <c r="O112" s="11"/>
    </row>
    <row r="113" customFormat="false" ht="15" hidden="false" customHeight="false" outlineLevel="0" collapsed="false">
      <c r="A113" s="10"/>
      <c r="B113" s="11"/>
      <c r="C113" s="11"/>
      <c r="D113" s="11"/>
      <c r="E113" s="11"/>
      <c r="F113" s="12"/>
      <c r="G113" s="12"/>
      <c r="H113" s="13" t="str">
        <f aca="false">IF(AND(F113&lt;&gt;"",G113&lt;&gt;""),MOD(G113-F113,1)*24,"")</f>
        <v/>
      </c>
      <c r="I113" s="14"/>
      <c r="J113" s="14"/>
      <c r="K113" s="13" t="str">
        <f aca="false">IF(H113="","",MAX(0,H113-N(I113)-N(J113)))</f>
        <v/>
      </c>
      <c r="L113" s="11"/>
      <c r="M113" s="15"/>
      <c r="N113" s="11"/>
      <c r="O113" s="11"/>
    </row>
    <row r="114" customFormat="false" ht="15" hidden="false" customHeight="false" outlineLevel="0" collapsed="false">
      <c r="A114" s="10"/>
      <c r="B114" s="11"/>
      <c r="C114" s="11"/>
      <c r="D114" s="11"/>
      <c r="E114" s="11"/>
      <c r="F114" s="12"/>
      <c r="G114" s="12"/>
      <c r="H114" s="13" t="str">
        <f aca="false">IF(AND(F114&lt;&gt;"",G114&lt;&gt;""),MOD(G114-F114,1)*24,"")</f>
        <v/>
      </c>
      <c r="I114" s="14"/>
      <c r="J114" s="14"/>
      <c r="K114" s="13" t="str">
        <f aca="false">IF(H114="","",MAX(0,H114-N(I114)-N(J114)))</f>
        <v/>
      </c>
      <c r="L114" s="11"/>
      <c r="M114" s="15"/>
      <c r="N114" s="11"/>
      <c r="O114" s="11"/>
    </row>
    <row r="115" customFormat="false" ht="15" hidden="false" customHeight="false" outlineLevel="0" collapsed="false">
      <c r="A115" s="10"/>
      <c r="B115" s="11"/>
      <c r="C115" s="11"/>
      <c r="D115" s="11"/>
      <c r="E115" s="11"/>
      <c r="F115" s="12"/>
      <c r="G115" s="12"/>
      <c r="H115" s="13" t="str">
        <f aca="false">IF(AND(F115&lt;&gt;"",G115&lt;&gt;""),MOD(G115-F115,1)*24,"")</f>
        <v/>
      </c>
      <c r="I115" s="14"/>
      <c r="J115" s="14"/>
      <c r="K115" s="13" t="str">
        <f aca="false">IF(H115="","",MAX(0,H115-N(I115)-N(J115)))</f>
        <v/>
      </c>
      <c r="L115" s="11"/>
      <c r="M115" s="15"/>
      <c r="N115" s="11"/>
      <c r="O115" s="11"/>
    </row>
    <row r="116" customFormat="false" ht="15" hidden="false" customHeight="false" outlineLevel="0" collapsed="false">
      <c r="A116" s="10"/>
      <c r="B116" s="11"/>
      <c r="C116" s="11"/>
      <c r="D116" s="11"/>
      <c r="E116" s="11"/>
      <c r="F116" s="12"/>
      <c r="G116" s="12"/>
      <c r="H116" s="13" t="str">
        <f aca="false">IF(AND(F116&lt;&gt;"",G116&lt;&gt;""),MOD(G116-F116,1)*24,"")</f>
        <v/>
      </c>
      <c r="I116" s="14"/>
      <c r="J116" s="14"/>
      <c r="K116" s="13" t="str">
        <f aca="false">IF(H116="","",MAX(0,H116-N(I116)-N(J116)))</f>
        <v/>
      </c>
      <c r="L116" s="11"/>
      <c r="M116" s="15"/>
      <c r="N116" s="11"/>
      <c r="O116" s="11"/>
    </row>
    <row r="117" customFormat="false" ht="15" hidden="false" customHeight="false" outlineLevel="0" collapsed="false">
      <c r="A117" s="10"/>
      <c r="B117" s="11"/>
      <c r="C117" s="11"/>
      <c r="D117" s="11"/>
      <c r="E117" s="11"/>
      <c r="F117" s="12"/>
      <c r="G117" s="12"/>
      <c r="H117" s="13" t="str">
        <f aca="false">IF(AND(F117&lt;&gt;"",G117&lt;&gt;""),MOD(G117-F117,1)*24,"")</f>
        <v/>
      </c>
      <c r="I117" s="14"/>
      <c r="J117" s="14"/>
      <c r="K117" s="13" t="str">
        <f aca="false">IF(H117="","",MAX(0,H117-N(I117)-N(J117)))</f>
        <v/>
      </c>
      <c r="L117" s="11"/>
      <c r="M117" s="15"/>
      <c r="N117" s="11"/>
      <c r="O117" s="11"/>
    </row>
    <row r="118" customFormat="false" ht="15" hidden="false" customHeight="false" outlineLevel="0" collapsed="false">
      <c r="A118" s="10"/>
      <c r="B118" s="11"/>
      <c r="C118" s="11"/>
      <c r="D118" s="11"/>
      <c r="E118" s="11"/>
      <c r="F118" s="12"/>
      <c r="G118" s="12"/>
      <c r="H118" s="13" t="str">
        <f aca="false">IF(AND(F118&lt;&gt;"",G118&lt;&gt;""),MOD(G118-F118,1)*24,"")</f>
        <v/>
      </c>
      <c r="I118" s="14"/>
      <c r="J118" s="14"/>
      <c r="K118" s="13" t="str">
        <f aca="false">IF(H118="","",MAX(0,H118-N(I118)-N(J118)))</f>
        <v/>
      </c>
      <c r="L118" s="11"/>
      <c r="M118" s="15"/>
      <c r="N118" s="11"/>
      <c r="O118" s="11"/>
    </row>
    <row r="119" customFormat="false" ht="15" hidden="false" customHeight="false" outlineLevel="0" collapsed="false">
      <c r="A119" s="10"/>
      <c r="B119" s="11"/>
      <c r="C119" s="11"/>
      <c r="D119" s="11"/>
      <c r="E119" s="11"/>
      <c r="F119" s="12"/>
      <c r="G119" s="12"/>
      <c r="H119" s="13" t="str">
        <f aca="false">IF(AND(F119&lt;&gt;"",G119&lt;&gt;""),MOD(G119-F119,1)*24,"")</f>
        <v/>
      </c>
      <c r="I119" s="14"/>
      <c r="J119" s="14"/>
      <c r="K119" s="13" t="str">
        <f aca="false">IF(H119="","",MAX(0,H119-N(I119)-N(J119)))</f>
        <v/>
      </c>
      <c r="L119" s="11"/>
      <c r="M119" s="15"/>
      <c r="N119" s="11"/>
      <c r="O119" s="11"/>
    </row>
    <row r="120" customFormat="false" ht="15" hidden="false" customHeight="false" outlineLevel="0" collapsed="false">
      <c r="A120" s="10"/>
      <c r="B120" s="11"/>
      <c r="C120" s="11"/>
      <c r="D120" s="11"/>
      <c r="E120" s="11"/>
      <c r="F120" s="12"/>
      <c r="G120" s="12"/>
      <c r="H120" s="13" t="str">
        <f aca="false">IF(AND(F120&lt;&gt;"",G120&lt;&gt;""),MOD(G120-F120,1)*24,"")</f>
        <v/>
      </c>
      <c r="I120" s="14"/>
      <c r="J120" s="14"/>
      <c r="K120" s="13" t="str">
        <f aca="false">IF(H120="","",MAX(0,H120-N(I120)-N(J120)))</f>
        <v/>
      </c>
      <c r="L120" s="11"/>
      <c r="M120" s="15"/>
      <c r="N120" s="11"/>
      <c r="O120" s="11"/>
    </row>
    <row r="121" customFormat="false" ht="15" hidden="false" customHeight="false" outlineLevel="0" collapsed="false">
      <c r="A121" s="10"/>
      <c r="B121" s="11"/>
      <c r="C121" s="11"/>
      <c r="D121" s="11"/>
      <c r="E121" s="11"/>
      <c r="F121" s="12"/>
      <c r="G121" s="12"/>
      <c r="H121" s="13" t="str">
        <f aca="false">IF(AND(F121&lt;&gt;"",G121&lt;&gt;""),MOD(G121-F121,1)*24,"")</f>
        <v/>
      </c>
      <c r="I121" s="14"/>
      <c r="J121" s="14"/>
      <c r="K121" s="13" t="str">
        <f aca="false">IF(H121="","",MAX(0,H121-N(I121)-N(J121)))</f>
        <v/>
      </c>
      <c r="L121" s="11"/>
      <c r="M121" s="15"/>
      <c r="N121" s="11"/>
      <c r="O121" s="11"/>
    </row>
    <row r="122" customFormat="false" ht="15" hidden="false" customHeight="false" outlineLevel="0" collapsed="false">
      <c r="A122" s="10"/>
      <c r="B122" s="11"/>
      <c r="C122" s="11"/>
      <c r="D122" s="11"/>
      <c r="E122" s="11"/>
      <c r="F122" s="12"/>
      <c r="G122" s="12"/>
      <c r="H122" s="13" t="str">
        <f aca="false">IF(AND(F122&lt;&gt;"",G122&lt;&gt;""),MOD(G122-F122,1)*24,"")</f>
        <v/>
      </c>
      <c r="I122" s="14"/>
      <c r="J122" s="14"/>
      <c r="K122" s="13" t="str">
        <f aca="false">IF(H122="","",MAX(0,H122-N(I122)-N(J122)))</f>
        <v/>
      </c>
      <c r="L122" s="11"/>
      <c r="M122" s="15"/>
      <c r="N122" s="11"/>
      <c r="O122" s="11"/>
    </row>
    <row r="123" customFormat="false" ht="15" hidden="false" customHeight="false" outlineLevel="0" collapsed="false">
      <c r="A123" s="10"/>
      <c r="B123" s="11"/>
      <c r="C123" s="11"/>
      <c r="D123" s="11"/>
      <c r="E123" s="11"/>
      <c r="F123" s="12"/>
      <c r="G123" s="12"/>
      <c r="H123" s="13" t="str">
        <f aca="false">IF(AND(F123&lt;&gt;"",G123&lt;&gt;""),MOD(G123-F123,1)*24,"")</f>
        <v/>
      </c>
      <c r="I123" s="14"/>
      <c r="J123" s="14"/>
      <c r="K123" s="13" t="str">
        <f aca="false">IF(H123="","",MAX(0,H123-N(I123)-N(J123)))</f>
        <v/>
      </c>
      <c r="L123" s="11"/>
      <c r="M123" s="15"/>
      <c r="N123" s="11"/>
      <c r="O123" s="11"/>
    </row>
    <row r="124" customFormat="false" ht="15" hidden="false" customHeight="false" outlineLevel="0" collapsed="false">
      <c r="A124" s="10"/>
      <c r="B124" s="11"/>
      <c r="C124" s="11"/>
      <c r="D124" s="11"/>
      <c r="E124" s="11"/>
      <c r="F124" s="12"/>
      <c r="G124" s="12"/>
      <c r="H124" s="13" t="str">
        <f aca="false">IF(AND(F124&lt;&gt;"",G124&lt;&gt;""),MOD(G124-F124,1)*24,"")</f>
        <v/>
      </c>
      <c r="I124" s="14"/>
      <c r="J124" s="14"/>
      <c r="K124" s="13" t="str">
        <f aca="false">IF(H124="","",MAX(0,H124-N(I124)-N(J124)))</f>
        <v/>
      </c>
      <c r="L124" s="11"/>
      <c r="M124" s="15"/>
      <c r="N124" s="11"/>
      <c r="O124" s="11"/>
    </row>
    <row r="125" customFormat="false" ht="15" hidden="false" customHeight="false" outlineLevel="0" collapsed="false">
      <c r="A125" s="10"/>
      <c r="B125" s="11"/>
      <c r="C125" s="11"/>
      <c r="D125" s="11"/>
      <c r="E125" s="11"/>
      <c r="F125" s="12"/>
      <c r="G125" s="12"/>
      <c r="H125" s="13" t="str">
        <f aca="false">IF(AND(F125&lt;&gt;"",G125&lt;&gt;""),MOD(G125-F125,1)*24,"")</f>
        <v/>
      </c>
      <c r="I125" s="14"/>
      <c r="J125" s="14"/>
      <c r="K125" s="13" t="str">
        <f aca="false">IF(H125="","",MAX(0,H125-N(I125)-N(J125)))</f>
        <v/>
      </c>
      <c r="L125" s="11"/>
      <c r="M125" s="15"/>
      <c r="N125" s="11"/>
      <c r="O125" s="11"/>
    </row>
    <row r="126" customFormat="false" ht="15" hidden="false" customHeight="false" outlineLevel="0" collapsed="false">
      <c r="A126" s="10"/>
      <c r="B126" s="11"/>
      <c r="C126" s="11"/>
      <c r="D126" s="11"/>
      <c r="E126" s="11"/>
      <c r="F126" s="12"/>
      <c r="G126" s="12"/>
      <c r="H126" s="13" t="str">
        <f aca="false">IF(AND(F126&lt;&gt;"",G126&lt;&gt;""),MOD(G126-F126,1)*24,"")</f>
        <v/>
      </c>
      <c r="I126" s="14"/>
      <c r="J126" s="14"/>
      <c r="K126" s="13" t="str">
        <f aca="false">IF(H126="","",MAX(0,H126-N(I126)-N(J126)))</f>
        <v/>
      </c>
      <c r="L126" s="11"/>
      <c r="M126" s="15"/>
      <c r="N126" s="11"/>
      <c r="O126" s="11"/>
    </row>
    <row r="127" customFormat="false" ht="15" hidden="false" customHeight="false" outlineLevel="0" collapsed="false">
      <c r="A127" s="10"/>
      <c r="B127" s="11"/>
      <c r="C127" s="11"/>
      <c r="D127" s="11"/>
      <c r="E127" s="11"/>
      <c r="F127" s="12"/>
      <c r="G127" s="12"/>
      <c r="H127" s="13" t="str">
        <f aca="false">IF(AND(F127&lt;&gt;"",G127&lt;&gt;""),MOD(G127-F127,1)*24,"")</f>
        <v/>
      </c>
      <c r="I127" s="14"/>
      <c r="J127" s="14"/>
      <c r="K127" s="13" t="str">
        <f aca="false">IF(H127="","",MAX(0,H127-N(I127)-N(J127)))</f>
        <v/>
      </c>
      <c r="L127" s="11"/>
      <c r="M127" s="15"/>
      <c r="N127" s="11"/>
      <c r="O127" s="11"/>
    </row>
    <row r="128" customFormat="false" ht="15" hidden="false" customHeight="false" outlineLevel="0" collapsed="false">
      <c r="A128" s="10"/>
      <c r="B128" s="11"/>
      <c r="C128" s="11"/>
      <c r="D128" s="11"/>
      <c r="E128" s="11"/>
      <c r="F128" s="12"/>
      <c r="G128" s="12"/>
      <c r="H128" s="13" t="str">
        <f aca="false">IF(AND(F128&lt;&gt;"",G128&lt;&gt;""),MOD(G128-F128,1)*24,"")</f>
        <v/>
      </c>
      <c r="I128" s="14"/>
      <c r="J128" s="14"/>
      <c r="K128" s="13" t="str">
        <f aca="false">IF(H128="","",MAX(0,H128-N(I128)-N(J128)))</f>
        <v/>
      </c>
      <c r="L128" s="11"/>
      <c r="M128" s="15"/>
      <c r="N128" s="11"/>
      <c r="O128" s="11"/>
    </row>
    <row r="129" customFormat="false" ht="15" hidden="false" customHeight="false" outlineLevel="0" collapsed="false">
      <c r="A129" s="10"/>
      <c r="B129" s="11"/>
      <c r="C129" s="11"/>
      <c r="D129" s="11"/>
      <c r="E129" s="11"/>
      <c r="F129" s="12"/>
      <c r="G129" s="12"/>
      <c r="H129" s="13" t="str">
        <f aca="false">IF(AND(F129&lt;&gt;"",G129&lt;&gt;""),MOD(G129-F129,1)*24,"")</f>
        <v/>
      </c>
      <c r="I129" s="14"/>
      <c r="J129" s="14"/>
      <c r="K129" s="13" t="str">
        <f aca="false">IF(H129="","",MAX(0,H129-N(I129)-N(J129)))</f>
        <v/>
      </c>
      <c r="L129" s="11"/>
      <c r="M129" s="15"/>
      <c r="N129" s="11"/>
      <c r="O129" s="11"/>
    </row>
    <row r="130" customFormat="false" ht="15" hidden="false" customHeight="false" outlineLevel="0" collapsed="false">
      <c r="A130" s="10"/>
      <c r="B130" s="11"/>
      <c r="C130" s="11"/>
      <c r="D130" s="11"/>
      <c r="E130" s="11"/>
      <c r="F130" s="12"/>
      <c r="G130" s="12"/>
      <c r="H130" s="13" t="str">
        <f aca="false">IF(AND(F130&lt;&gt;"",G130&lt;&gt;""),MOD(G130-F130,1)*24,"")</f>
        <v/>
      </c>
      <c r="I130" s="14"/>
      <c r="J130" s="14"/>
      <c r="K130" s="13" t="str">
        <f aca="false">IF(H130="","",MAX(0,H130-N(I130)-N(J130)))</f>
        <v/>
      </c>
      <c r="L130" s="11"/>
      <c r="M130" s="15"/>
      <c r="N130" s="11"/>
      <c r="O130" s="11"/>
    </row>
    <row r="131" customFormat="false" ht="15" hidden="false" customHeight="false" outlineLevel="0" collapsed="false">
      <c r="A131" s="10"/>
      <c r="B131" s="11"/>
      <c r="C131" s="11"/>
      <c r="D131" s="11"/>
      <c r="E131" s="11"/>
      <c r="F131" s="12"/>
      <c r="G131" s="12"/>
      <c r="H131" s="13" t="str">
        <f aca="false">IF(AND(F131&lt;&gt;"",G131&lt;&gt;""),MOD(G131-F131,1)*24,"")</f>
        <v/>
      </c>
      <c r="I131" s="14"/>
      <c r="J131" s="14"/>
      <c r="K131" s="13" t="str">
        <f aca="false">IF(H131="","",MAX(0,H131-N(I131)-N(J131)))</f>
        <v/>
      </c>
      <c r="L131" s="11"/>
      <c r="M131" s="15"/>
      <c r="N131" s="11"/>
      <c r="O131" s="11"/>
    </row>
    <row r="132" customFormat="false" ht="15" hidden="false" customHeight="false" outlineLevel="0" collapsed="false">
      <c r="A132" s="10"/>
      <c r="B132" s="11"/>
      <c r="C132" s="11"/>
      <c r="D132" s="11"/>
      <c r="E132" s="11"/>
      <c r="F132" s="12"/>
      <c r="G132" s="12"/>
      <c r="H132" s="13" t="str">
        <f aca="false">IF(AND(F132&lt;&gt;"",G132&lt;&gt;""),MOD(G132-F132,1)*24,"")</f>
        <v/>
      </c>
      <c r="I132" s="14"/>
      <c r="J132" s="14"/>
      <c r="K132" s="13" t="str">
        <f aca="false">IF(H132="","",MAX(0,H132-N(I132)-N(J132)))</f>
        <v/>
      </c>
      <c r="L132" s="11"/>
      <c r="M132" s="15"/>
      <c r="N132" s="11"/>
      <c r="O132" s="11"/>
    </row>
    <row r="133" customFormat="false" ht="15" hidden="false" customHeight="false" outlineLevel="0" collapsed="false">
      <c r="A133" s="10"/>
      <c r="B133" s="11"/>
      <c r="C133" s="11"/>
      <c r="D133" s="11"/>
      <c r="E133" s="11"/>
      <c r="F133" s="12"/>
      <c r="G133" s="12"/>
      <c r="H133" s="13" t="str">
        <f aca="false">IF(AND(F133&lt;&gt;"",G133&lt;&gt;""),MOD(G133-F133,1)*24,"")</f>
        <v/>
      </c>
      <c r="I133" s="14"/>
      <c r="J133" s="14"/>
      <c r="K133" s="13" t="str">
        <f aca="false">IF(H133="","",MAX(0,H133-N(I133)-N(J133)))</f>
        <v/>
      </c>
      <c r="L133" s="11"/>
      <c r="M133" s="15"/>
      <c r="N133" s="11"/>
      <c r="O133" s="11"/>
    </row>
    <row r="134" customFormat="false" ht="15" hidden="false" customHeight="false" outlineLevel="0" collapsed="false">
      <c r="A134" s="10"/>
      <c r="B134" s="11"/>
      <c r="C134" s="11"/>
      <c r="D134" s="11"/>
      <c r="E134" s="11"/>
      <c r="F134" s="12"/>
      <c r="G134" s="12"/>
      <c r="H134" s="13" t="str">
        <f aca="false">IF(AND(F134&lt;&gt;"",G134&lt;&gt;""),MOD(G134-F134,1)*24,"")</f>
        <v/>
      </c>
      <c r="I134" s="14"/>
      <c r="J134" s="14"/>
      <c r="K134" s="13" t="str">
        <f aca="false">IF(H134="","",MAX(0,H134-N(I134)-N(J134)))</f>
        <v/>
      </c>
      <c r="L134" s="11"/>
      <c r="M134" s="15"/>
      <c r="N134" s="11"/>
      <c r="O134" s="11"/>
    </row>
    <row r="135" customFormat="false" ht="15" hidden="false" customHeight="false" outlineLevel="0" collapsed="false">
      <c r="A135" s="10"/>
      <c r="B135" s="11"/>
      <c r="C135" s="11"/>
      <c r="D135" s="11"/>
      <c r="E135" s="11"/>
      <c r="F135" s="12"/>
      <c r="G135" s="12"/>
      <c r="H135" s="13" t="str">
        <f aca="false">IF(AND(F135&lt;&gt;"",G135&lt;&gt;""),MOD(G135-F135,1)*24,"")</f>
        <v/>
      </c>
      <c r="I135" s="14"/>
      <c r="J135" s="14"/>
      <c r="K135" s="13" t="str">
        <f aca="false">IF(H135="","",MAX(0,H135-N(I135)-N(J135)))</f>
        <v/>
      </c>
      <c r="L135" s="11"/>
      <c r="M135" s="15"/>
      <c r="N135" s="11"/>
      <c r="O135" s="11"/>
    </row>
    <row r="136" customFormat="false" ht="15" hidden="false" customHeight="false" outlineLevel="0" collapsed="false">
      <c r="A136" s="10"/>
      <c r="B136" s="11"/>
      <c r="C136" s="11"/>
      <c r="D136" s="11"/>
      <c r="E136" s="11"/>
      <c r="F136" s="12"/>
      <c r="G136" s="12"/>
      <c r="H136" s="13" t="str">
        <f aca="false">IF(AND(F136&lt;&gt;"",G136&lt;&gt;""),MOD(G136-F136,1)*24,"")</f>
        <v/>
      </c>
      <c r="I136" s="14"/>
      <c r="J136" s="14"/>
      <c r="K136" s="13" t="str">
        <f aca="false">IF(H136="","",MAX(0,H136-N(I136)-N(J136)))</f>
        <v/>
      </c>
      <c r="L136" s="11"/>
      <c r="M136" s="15"/>
      <c r="N136" s="11"/>
      <c r="O136" s="11"/>
    </row>
    <row r="137" customFormat="false" ht="15" hidden="false" customHeight="false" outlineLevel="0" collapsed="false">
      <c r="A137" s="10"/>
      <c r="B137" s="11"/>
      <c r="C137" s="11"/>
      <c r="D137" s="11"/>
      <c r="E137" s="11"/>
      <c r="F137" s="12"/>
      <c r="G137" s="12"/>
      <c r="H137" s="13" t="str">
        <f aca="false">IF(AND(F137&lt;&gt;"",G137&lt;&gt;""),MOD(G137-F137,1)*24,"")</f>
        <v/>
      </c>
      <c r="I137" s="14"/>
      <c r="J137" s="14"/>
      <c r="K137" s="13" t="str">
        <f aca="false">IF(H137="","",MAX(0,H137-N(I137)-N(J137)))</f>
        <v/>
      </c>
      <c r="L137" s="11"/>
      <c r="M137" s="15"/>
      <c r="N137" s="11"/>
      <c r="O137" s="11"/>
    </row>
    <row r="138" customFormat="false" ht="15" hidden="false" customHeight="false" outlineLevel="0" collapsed="false">
      <c r="A138" s="10"/>
      <c r="B138" s="11"/>
      <c r="C138" s="11"/>
      <c r="D138" s="11"/>
      <c r="E138" s="11"/>
      <c r="F138" s="12"/>
      <c r="G138" s="12"/>
      <c r="H138" s="13" t="str">
        <f aca="false">IF(AND(F138&lt;&gt;"",G138&lt;&gt;""),MOD(G138-F138,1)*24,"")</f>
        <v/>
      </c>
      <c r="I138" s="14"/>
      <c r="J138" s="14"/>
      <c r="K138" s="13" t="str">
        <f aca="false">IF(H138="","",MAX(0,H138-N(I138)-N(J138)))</f>
        <v/>
      </c>
      <c r="L138" s="11"/>
      <c r="M138" s="15"/>
      <c r="N138" s="11"/>
      <c r="O138" s="11"/>
    </row>
    <row r="139" customFormat="false" ht="15" hidden="false" customHeight="false" outlineLevel="0" collapsed="false">
      <c r="A139" s="10"/>
      <c r="B139" s="11"/>
      <c r="C139" s="11"/>
      <c r="D139" s="11"/>
      <c r="E139" s="11"/>
      <c r="F139" s="12"/>
      <c r="G139" s="12"/>
      <c r="H139" s="13" t="str">
        <f aca="false">IF(AND(F139&lt;&gt;"",G139&lt;&gt;""),MOD(G139-F139,1)*24,"")</f>
        <v/>
      </c>
      <c r="I139" s="14"/>
      <c r="J139" s="14"/>
      <c r="K139" s="13" t="str">
        <f aca="false">IF(H139="","",MAX(0,H139-N(I139)-N(J139)))</f>
        <v/>
      </c>
      <c r="L139" s="11"/>
      <c r="M139" s="15"/>
      <c r="N139" s="11"/>
      <c r="O139" s="11"/>
    </row>
    <row r="140" customFormat="false" ht="15" hidden="false" customHeight="false" outlineLevel="0" collapsed="false">
      <c r="A140" s="10"/>
      <c r="B140" s="11"/>
      <c r="C140" s="11"/>
      <c r="D140" s="11"/>
      <c r="E140" s="11"/>
      <c r="F140" s="12"/>
      <c r="G140" s="12"/>
      <c r="H140" s="13" t="str">
        <f aca="false">IF(AND(F140&lt;&gt;"",G140&lt;&gt;""),MOD(G140-F140,1)*24,"")</f>
        <v/>
      </c>
      <c r="I140" s="14"/>
      <c r="J140" s="14"/>
      <c r="K140" s="13" t="str">
        <f aca="false">IF(H140="","",MAX(0,H140-N(I140)-N(J140)))</f>
        <v/>
      </c>
      <c r="L140" s="11"/>
      <c r="M140" s="15"/>
      <c r="N140" s="11"/>
      <c r="O140" s="11"/>
    </row>
    <row r="141" customFormat="false" ht="15" hidden="false" customHeight="false" outlineLevel="0" collapsed="false">
      <c r="A141" s="10"/>
      <c r="B141" s="11"/>
      <c r="C141" s="11"/>
      <c r="D141" s="11"/>
      <c r="E141" s="11"/>
      <c r="F141" s="12"/>
      <c r="G141" s="12"/>
      <c r="H141" s="13" t="str">
        <f aca="false">IF(AND(F141&lt;&gt;"",G141&lt;&gt;""),MOD(G141-F141,1)*24,"")</f>
        <v/>
      </c>
      <c r="I141" s="14"/>
      <c r="J141" s="14"/>
      <c r="K141" s="13" t="str">
        <f aca="false">IF(H141="","",MAX(0,H141-N(I141)-N(J141)))</f>
        <v/>
      </c>
      <c r="L141" s="11"/>
      <c r="M141" s="15"/>
      <c r="N141" s="11"/>
      <c r="O141" s="11"/>
    </row>
    <row r="142" customFormat="false" ht="15" hidden="false" customHeight="false" outlineLevel="0" collapsed="false">
      <c r="A142" s="10"/>
      <c r="B142" s="11"/>
      <c r="C142" s="11"/>
      <c r="D142" s="11"/>
      <c r="E142" s="11"/>
      <c r="F142" s="12"/>
      <c r="G142" s="12"/>
      <c r="H142" s="13" t="str">
        <f aca="false">IF(AND(F142&lt;&gt;"",G142&lt;&gt;""),MOD(G142-F142,1)*24,"")</f>
        <v/>
      </c>
      <c r="I142" s="14"/>
      <c r="J142" s="14"/>
      <c r="K142" s="13" t="str">
        <f aca="false">IF(H142="","",MAX(0,H142-N(I142)-N(J142)))</f>
        <v/>
      </c>
      <c r="L142" s="11"/>
      <c r="M142" s="15"/>
      <c r="N142" s="11"/>
      <c r="O142" s="11"/>
    </row>
    <row r="143" customFormat="false" ht="15" hidden="false" customHeight="false" outlineLevel="0" collapsed="false">
      <c r="A143" s="10"/>
      <c r="B143" s="11"/>
      <c r="C143" s="11"/>
      <c r="D143" s="11"/>
      <c r="E143" s="11"/>
      <c r="F143" s="12"/>
      <c r="G143" s="12"/>
      <c r="H143" s="13" t="str">
        <f aca="false">IF(AND(F143&lt;&gt;"",G143&lt;&gt;""),MOD(G143-F143,1)*24,"")</f>
        <v/>
      </c>
      <c r="I143" s="14"/>
      <c r="J143" s="14"/>
      <c r="K143" s="13" t="str">
        <f aca="false">IF(H143="","",MAX(0,H143-N(I143)-N(J143)))</f>
        <v/>
      </c>
      <c r="L143" s="11"/>
      <c r="M143" s="15"/>
      <c r="N143" s="11"/>
      <c r="O143" s="11"/>
    </row>
    <row r="144" customFormat="false" ht="15" hidden="false" customHeight="false" outlineLevel="0" collapsed="false">
      <c r="A144" s="10"/>
      <c r="B144" s="11"/>
      <c r="C144" s="11"/>
      <c r="D144" s="11"/>
      <c r="E144" s="11"/>
      <c r="F144" s="12"/>
      <c r="G144" s="12"/>
      <c r="H144" s="13" t="str">
        <f aca="false">IF(AND(F144&lt;&gt;"",G144&lt;&gt;""),MOD(G144-F144,1)*24,"")</f>
        <v/>
      </c>
      <c r="I144" s="14"/>
      <c r="J144" s="14"/>
      <c r="K144" s="13" t="str">
        <f aca="false">IF(H144="","",MAX(0,H144-N(I144)-N(J144)))</f>
        <v/>
      </c>
      <c r="L144" s="11"/>
      <c r="M144" s="15"/>
      <c r="N144" s="11"/>
      <c r="O144" s="11"/>
    </row>
    <row r="145" customFormat="false" ht="15" hidden="false" customHeight="false" outlineLevel="0" collapsed="false">
      <c r="A145" s="10"/>
      <c r="B145" s="11"/>
      <c r="C145" s="11"/>
      <c r="D145" s="11"/>
      <c r="E145" s="11"/>
      <c r="F145" s="12"/>
      <c r="G145" s="12"/>
      <c r="H145" s="13" t="str">
        <f aca="false">IF(AND(F145&lt;&gt;"",G145&lt;&gt;""),MOD(G145-F145,1)*24,"")</f>
        <v/>
      </c>
      <c r="I145" s="14"/>
      <c r="J145" s="14"/>
      <c r="K145" s="13" t="str">
        <f aca="false">IF(H145="","",MAX(0,H145-N(I145)-N(J145)))</f>
        <v/>
      </c>
      <c r="L145" s="11"/>
      <c r="M145" s="15"/>
      <c r="N145" s="11"/>
      <c r="O145" s="11"/>
    </row>
    <row r="146" customFormat="false" ht="15" hidden="false" customHeight="false" outlineLevel="0" collapsed="false">
      <c r="A146" s="10"/>
      <c r="B146" s="11"/>
      <c r="C146" s="11"/>
      <c r="D146" s="11"/>
      <c r="E146" s="11"/>
      <c r="F146" s="12"/>
      <c r="G146" s="12"/>
      <c r="H146" s="13" t="str">
        <f aca="false">IF(AND(F146&lt;&gt;"",G146&lt;&gt;""),MOD(G146-F146,1)*24,"")</f>
        <v/>
      </c>
      <c r="I146" s="14"/>
      <c r="J146" s="14"/>
      <c r="K146" s="13" t="str">
        <f aca="false">IF(H146="","",MAX(0,H146-N(I146)-N(J146)))</f>
        <v/>
      </c>
      <c r="L146" s="11"/>
      <c r="M146" s="15"/>
      <c r="N146" s="11"/>
      <c r="O146" s="11"/>
    </row>
    <row r="147" customFormat="false" ht="15" hidden="false" customHeight="false" outlineLevel="0" collapsed="false">
      <c r="A147" s="10"/>
      <c r="B147" s="11"/>
      <c r="C147" s="11"/>
      <c r="D147" s="11"/>
      <c r="E147" s="11"/>
      <c r="F147" s="12"/>
      <c r="G147" s="12"/>
      <c r="H147" s="13" t="str">
        <f aca="false">IF(AND(F147&lt;&gt;"",G147&lt;&gt;""),MOD(G147-F147,1)*24,"")</f>
        <v/>
      </c>
      <c r="I147" s="14"/>
      <c r="J147" s="14"/>
      <c r="K147" s="13" t="str">
        <f aca="false">IF(H147="","",MAX(0,H147-N(I147)-N(J147)))</f>
        <v/>
      </c>
      <c r="L147" s="11"/>
      <c r="M147" s="15"/>
      <c r="N147" s="11"/>
      <c r="O147" s="11"/>
    </row>
    <row r="148" customFormat="false" ht="15" hidden="false" customHeight="false" outlineLevel="0" collapsed="false">
      <c r="A148" s="10"/>
      <c r="B148" s="11"/>
      <c r="C148" s="11"/>
      <c r="D148" s="11"/>
      <c r="E148" s="11"/>
      <c r="F148" s="12"/>
      <c r="G148" s="12"/>
      <c r="H148" s="13" t="str">
        <f aca="false">IF(AND(F148&lt;&gt;"",G148&lt;&gt;""),MOD(G148-F148,1)*24,"")</f>
        <v/>
      </c>
      <c r="I148" s="14"/>
      <c r="J148" s="14"/>
      <c r="K148" s="13" t="str">
        <f aca="false">IF(H148="","",MAX(0,H148-N(I148)-N(J148)))</f>
        <v/>
      </c>
      <c r="L148" s="11"/>
      <c r="M148" s="15"/>
      <c r="N148" s="11"/>
      <c r="O148" s="11"/>
    </row>
    <row r="149" customFormat="false" ht="15" hidden="false" customHeight="false" outlineLevel="0" collapsed="false">
      <c r="A149" s="10"/>
      <c r="B149" s="11"/>
      <c r="C149" s="11"/>
      <c r="D149" s="11"/>
      <c r="E149" s="11"/>
      <c r="F149" s="12"/>
      <c r="G149" s="12"/>
      <c r="H149" s="13" t="str">
        <f aca="false">IF(AND(F149&lt;&gt;"",G149&lt;&gt;""),MOD(G149-F149,1)*24,"")</f>
        <v/>
      </c>
      <c r="I149" s="14"/>
      <c r="J149" s="14"/>
      <c r="K149" s="13" t="str">
        <f aca="false">IF(H149="","",MAX(0,H149-N(I149)-N(J149)))</f>
        <v/>
      </c>
      <c r="L149" s="11"/>
      <c r="M149" s="15"/>
      <c r="N149" s="11"/>
      <c r="O149" s="11"/>
    </row>
    <row r="150" customFormat="false" ht="15" hidden="false" customHeight="false" outlineLevel="0" collapsed="false">
      <c r="A150" s="10"/>
      <c r="B150" s="11"/>
      <c r="C150" s="11"/>
      <c r="D150" s="11"/>
      <c r="E150" s="11"/>
      <c r="F150" s="12"/>
      <c r="G150" s="12"/>
      <c r="H150" s="13" t="str">
        <f aca="false">IF(AND(F150&lt;&gt;"",G150&lt;&gt;""),MOD(G150-F150,1)*24,"")</f>
        <v/>
      </c>
      <c r="I150" s="14"/>
      <c r="J150" s="14"/>
      <c r="K150" s="13" t="str">
        <f aca="false">IF(H150="","",MAX(0,H150-N(I150)-N(J150)))</f>
        <v/>
      </c>
      <c r="L150" s="11"/>
      <c r="M150" s="15"/>
      <c r="N150" s="11"/>
      <c r="O150" s="11"/>
    </row>
    <row r="151" customFormat="false" ht="15" hidden="false" customHeight="false" outlineLevel="0" collapsed="false">
      <c r="A151" s="10"/>
      <c r="B151" s="11"/>
      <c r="C151" s="11"/>
      <c r="D151" s="11"/>
      <c r="E151" s="11"/>
      <c r="F151" s="12"/>
      <c r="G151" s="12"/>
      <c r="H151" s="13" t="str">
        <f aca="false">IF(AND(F151&lt;&gt;"",G151&lt;&gt;""),MOD(G151-F151,1)*24,"")</f>
        <v/>
      </c>
      <c r="I151" s="14"/>
      <c r="J151" s="14"/>
      <c r="K151" s="13" t="str">
        <f aca="false">IF(H151="","",MAX(0,H151-N(I151)-N(J151)))</f>
        <v/>
      </c>
      <c r="L151" s="11"/>
      <c r="M151" s="15"/>
      <c r="N151" s="11"/>
      <c r="O151" s="11"/>
    </row>
    <row r="152" customFormat="false" ht="15" hidden="false" customHeight="false" outlineLevel="0" collapsed="false">
      <c r="A152" s="10"/>
      <c r="B152" s="11"/>
      <c r="C152" s="11"/>
      <c r="D152" s="11"/>
      <c r="E152" s="11"/>
      <c r="F152" s="12"/>
      <c r="G152" s="12"/>
      <c r="H152" s="13" t="str">
        <f aca="false">IF(AND(F152&lt;&gt;"",G152&lt;&gt;""),MOD(G152-F152,1)*24,"")</f>
        <v/>
      </c>
      <c r="I152" s="14"/>
      <c r="J152" s="14"/>
      <c r="K152" s="13" t="str">
        <f aca="false">IF(H152="","",MAX(0,H152-N(I152)-N(J152)))</f>
        <v/>
      </c>
      <c r="L152" s="11"/>
      <c r="M152" s="15"/>
      <c r="N152" s="11"/>
      <c r="O152" s="11"/>
    </row>
    <row r="153" customFormat="false" ht="15" hidden="false" customHeight="false" outlineLevel="0" collapsed="false">
      <c r="A153" s="10"/>
      <c r="B153" s="11"/>
      <c r="C153" s="11"/>
      <c r="D153" s="11"/>
      <c r="E153" s="11"/>
      <c r="F153" s="12"/>
      <c r="G153" s="12"/>
      <c r="H153" s="13" t="str">
        <f aca="false">IF(AND(F153&lt;&gt;"",G153&lt;&gt;""),MOD(G153-F153,1)*24,"")</f>
        <v/>
      </c>
      <c r="I153" s="14"/>
      <c r="J153" s="14"/>
      <c r="K153" s="13" t="str">
        <f aca="false">IF(H153="","",MAX(0,H153-N(I153)-N(J153)))</f>
        <v/>
      </c>
      <c r="L153" s="11"/>
      <c r="M153" s="15"/>
      <c r="N153" s="11"/>
      <c r="O153" s="11"/>
    </row>
    <row r="154" customFormat="false" ht="15" hidden="false" customHeight="false" outlineLevel="0" collapsed="false">
      <c r="A154" s="10"/>
      <c r="B154" s="11"/>
      <c r="C154" s="11"/>
      <c r="D154" s="11"/>
      <c r="E154" s="11"/>
      <c r="F154" s="12"/>
      <c r="G154" s="12"/>
      <c r="H154" s="13" t="str">
        <f aca="false">IF(AND(F154&lt;&gt;"",G154&lt;&gt;""),MOD(G154-F154,1)*24,"")</f>
        <v/>
      </c>
      <c r="I154" s="14"/>
      <c r="J154" s="14"/>
      <c r="K154" s="13" t="str">
        <f aca="false">IF(H154="","",MAX(0,H154-N(I154)-N(J154)))</f>
        <v/>
      </c>
      <c r="L154" s="11"/>
      <c r="M154" s="15"/>
      <c r="N154" s="11"/>
      <c r="O154" s="11"/>
    </row>
    <row r="155" customFormat="false" ht="15" hidden="false" customHeight="false" outlineLevel="0" collapsed="false">
      <c r="A155" s="10"/>
      <c r="B155" s="11"/>
      <c r="C155" s="11"/>
      <c r="D155" s="11"/>
      <c r="E155" s="11"/>
      <c r="F155" s="12"/>
      <c r="G155" s="12"/>
      <c r="H155" s="13" t="str">
        <f aca="false">IF(AND(F155&lt;&gt;"",G155&lt;&gt;""),MOD(G155-F155,1)*24,"")</f>
        <v/>
      </c>
      <c r="I155" s="14"/>
      <c r="J155" s="14"/>
      <c r="K155" s="13" t="str">
        <f aca="false">IF(H155="","",MAX(0,H155-N(I155)-N(J155)))</f>
        <v/>
      </c>
      <c r="L155" s="11"/>
      <c r="M155" s="15"/>
      <c r="N155" s="11"/>
      <c r="O155" s="11"/>
    </row>
    <row r="156" customFormat="false" ht="15" hidden="false" customHeight="false" outlineLevel="0" collapsed="false">
      <c r="A156" s="10"/>
      <c r="B156" s="11"/>
      <c r="C156" s="11"/>
      <c r="D156" s="11"/>
      <c r="E156" s="11"/>
      <c r="F156" s="12"/>
      <c r="G156" s="12"/>
      <c r="H156" s="13" t="str">
        <f aca="false">IF(AND(F156&lt;&gt;"",G156&lt;&gt;""),MOD(G156-F156,1)*24,"")</f>
        <v/>
      </c>
      <c r="I156" s="14"/>
      <c r="J156" s="14"/>
      <c r="K156" s="13" t="str">
        <f aca="false">IF(H156="","",MAX(0,H156-N(I156)-N(J156)))</f>
        <v/>
      </c>
      <c r="L156" s="11"/>
      <c r="M156" s="15"/>
      <c r="N156" s="11"/>
      <c r="O156" s="11"/>
    </row>
    <row r="157" customFormat="false" ht="15" hidden="false" customHeight="false" outlineLevel="0" collapsed="false">
      <c r="A157" s="10"/>
      <c r="B157" s="11"/>
      <c r="C157" s="11"/>
      <c r="D157" s="11"/>
      <c r="E157" s="11"/>
      <c r="F157" s="12"/>
      <c r="G157" s="12"/>
      <c r="H157" s="13" t="str">
        <f aca="false">IF(AND(F157&lt;&gt;"",G157&lt;&gt;""),MOD(G157-F157,1)*24,"")</f>
        <v/>
      </c>
      <c r="I157" s="14"/>
      <c r="J157" s="14"/>
      <c r="K157" s="13" t="str">
        <f aca="false">IF(H157="","",MAX(0,H157-N(I157)-N(J157)))</f>
        <v/>
      </c>
      <c r="L157" s="11"/>
      <c r="M157" s="15"/>
      <c r="N157" s="11"/>
      <c r="O157" s="11"/>
    </row>
    <row r="158" customFormat="false" ht="15" hidden="false" customHeight="false" outlineLevel="0" collapsed="false">
      <c r="A158" s="10"/>
      <c r="B158" s="11"/>
      <c r="C158" s="11"/>
      <c r="D158" s="11"/>
      <c r="E158" s="11"/>
      <c r="F158" s="12"/>
      <c r="G158" s="12"/>
      <c r="H158" s="13" t="str">
        <f aca="false">IF(AND(F158&lt;&gt;"",G158&lt;&gt;""),MOD(G158-F158,1)*24,"")</f>
        <v/>
      </c>
      <c r="I158" s="14"/>
      <c r="J158" s="14"/>
      <c r="K158" s="13" t="str">
        <f aca="false">IF(H158="","",MAX(0,H158-N(I158)-N(J158)))</f>
        <v/>
      </c>
      <c r="L158" s="11"/>
      <c r="M158" s="15"/>
      <c r="N158" s="11"/>
      <c r="O158" s="11"/>
    </row>
    <row r="159" customFormat="false" ht="15" hidden="false" customHeight="false" outlineLevel="0" collapsed="false">
      <c r="A159" s="10"/>
      <c r="B159" s="11"/>
      <c r="C159" s="11"/>
      <c r="D159" s="11"/>
      <c r="E159" s="11"/>
      <c r="F159" s="12"/>
      <c r="G159" s="12"/>
      <c r="H159" s="13" t="str">
        <f aca="false">IF(AND(F159&lt;&gt;"",G159&lt;&gt;""),MOD(G159-F159,1)*24,"")</f>
        <v/>
      </c>
      <c r="I159" s="14"/>
      <c r="J159" s="14"/>
      <c r="K159" s="13" t="str">
        <f aca="false">IF(H159="","",MAX(0,H159-N(I159)-N(J159)))</f>
        <v/>
      </c>
      <c r="L159" s="11"/>
      <c r="M159" s="15"/>
      <c r="N159" s="11"/>
      <c r="O159" s="11"/>
    </row>
    <row r="160" customFormat="false" ht="15" hidden="false" customHeight="false" outlineLevel="0" collapsed="false">
      <c r="A160" s="10"/>
      <c r="B160" s="11"/>
      <c r="C160" s="11"/>
      <c r="D160" s="11"/>
      <c r="E160" s="11"/>
      <c r="F160" s="12"/>
      <c r="G160" s="12"/>
      <c r="H160" s="13" t="str">
        <f aca="false">IF(AND(F160&lt;&gt;"",G160&lt;&gt;""),MOD(G160-F160,1)*24,"")</f>
        <v/>
      </c>
      <c r="I160" s="14"/>
      <c r="J160" s="14"/>
      <c r="K160" s="13" t="str">
        <f aca="false">IF(H160="","",MAX(0,H160-N(I160)-N(J160)))</f>
        <v/>
      </c>
      <c r="L160" s="11"/>
      <c r="M160" s="15"/>
      <c r="N160" s="11"/>
      <c r="O160" s="11"/>
    </row>
    <row r="161" customFormat="false" ht="15" hidden="false" customHeight="false" outlineLevel="0" collapsed="false">
      <c r="A161" s="10"/>
      <c r="B161" s="11"/>
      <c r="C161" s="11"/>
      <c r="D161" s="11"/>
      <c r="E161" s="11"/>
      <c r="F161" s="12"/>
      <c r="G161" s="12"/>
      <c r="H161" s="13" t="str">
        <f aca="false">IF(AND(F161&lt;&gt;"",G161&lt;&gt;""),MOD(G161-F161,1)*24,"")</f>
        <v/>
      </c>
      <c r="I161" s="14"/>
      <c r="J161" s="14"/>
      <c r="K161" s="13" t="str">
        <f aca="false">IF(H161="","",MAX(0,H161-N(I161)-N(J161)))</f>
        <v/>
      </c>
      <c r="L161" s="11"/>
      <c r="M161" s="15"/>
      <c r="N161" s="11"/>
      <c r="O161" s="11"/>
    </row>
    <row r="162" customFormat="false" ht="15" hidden="false" customHeight="false" outlineLevel="0" collapsed="false">
      <c r="A162" s="10"/>
      <c r="B162" s="11"/>
      <c r="C162" s="11"/>
      <c r="D162" s="11"/>
      <c r="E162" s="11"/>
      <c r="F162" s="12"/>
      <c r="G162" s="12"/>
      <c r="H162" s="13" t="str">
        <f aca="false">IF(AND(F162&lt;&gt;"",G162&lt;&gt;""),MOD(G162-F162,1)*24,"")</f>
        <v/>
      </c>
      <c r="I162" s="14"/>
      <c r="J162" s="14"/>
      <c r="K162" s="13" t="str">
        <f aca="false">IF(H162="","",MAX(0,H162-N(I162)-N(J162)))</f>
        <v/>
      </c>
      <c r="L162" s="11"/>
      <c r="M162" s="15"/>
      <c r="N162" s="11"/>
      <c r="O162" s="11"/>
    </row>
    <row r="163" customFormat="false" ht="15" hidden="false" customHeight="false" outlineLevel="0" collapsed="false">
      <c r="A163" s="10"/>
      <c r="B163" s="11"/>
      <c r="C163" s="11"/>
      <c r="D163" s="11"/>
      <c r="E163" s="11"/>
      <c r="F163" s="12"/>
      <c r="G163" s="12"/>
      <c r="H163" s="13" t="str">
        <f aca="false">IF(AND(F163&lt;&gt;"",G163&lt;&gt;""),MOD(G163-F163,1)*24,"")</f>
        <v/>
      </c>
      <c r="I163" s="14"/>
      <c r="J163" s="14"/>
      <c r="K163" s="13" t="str">
        <f aca="false">IF(H163="","",MAX(0,H163-N(I163)-N(J163)))</f>
        <v/>
      </c>
      <c r="L163" s="11"/>
      <c r="M163" s="15"/>
      <c r="N163" s="11"/>
      <c r="O163" s="11"/>
    </row>
    <row r="164" customFormat="false" ht="15" hidden="false" customHeight="false" outlineLevel="0" collapsed="false">
      <c r="A164" s="10"/>
      <c r="B164" s="11"/>
      <c r="C164" s="11"/>
      <c r="D164" s="11"/>
      <c r="E164" s="11"/>
      <c r="F164" s="12"/>
      <c r="G164" s="12"/>
      <c r="H164" s="13" t="str">
        <f aca="false">IF(AND(F164&lt;&gt;"",G164&lt;&gt;""),MOD(G164-F164,1)*24,"")</f>
        <v/>
      </c>
      <c r="I164" s="14"/>
      <c r="J164" s="14"/>
      <c r="K164" s="13" t="str">
        <f aca="false">IF(H164="","",MAX(0,H164-N(I164)-N(J164)))</f>
        <v/>
      </c>
      <c r="L164" s="11"/>
      <c r="M164" s="15"/>
      <c r="N164" s="11"/>
      <c r="O164" s="11"/>
    </row>
    <row r="165" customFormat="false" ht="15" hidden="false" customHeight="false" outlineLevel="0" collapsed="false">
      <c r="A165" s="10"/>
      <c r="B165" s="11"/>
      <c r="C165" s="11"/>
      <c r="D165" s="11"/>
      <c r="E165" s="11"/>
      <c r="F165" s="12"/>
      <c r="G165" s="12"/>
      <c r="H165" s="13" t="str">
        <f aca="false">IF(AND(F165&lt;&gt;"",G165&lt;&gt;""),MOD(G165-F165,1)*24,"")</f>
        <v/>
      </c>
      <c r="I165" s="14"/>
      <c r="J165" s="14"/>
      <c r="K165" s="13" t="str">
        <f aca="false">IF(H165="","",MAX(0,H165-N(I165)-N(J165)))</f>
        <v/>
      </c>
      <c r="L165" s="11"/>
      <c r="M165" s="15"/>
      <c r="N165" s="11"/>
      <c r="O165" s="11"/>
    </row>
    <row r="166" customFormat="false" ht="15" hidden="false" customHeight="false" outlineLevel="0" collapsed="false">
      <c r="A166" s="10"/>
      <c r="B166" s="11"/>
      <c r="C166" s="11"/>
      <c r="D166" s="11"/>
      <c r="E166" s="11"/>
      <c r="F166" s="12"/>
      <c r="G166" s="12"/>
      <c r="H166" s="13" t="str">
        <f aca="false">IF(AND(F166&lt;&gt;"",G166&lt;&gt;""),MOD(G166-F166,1)*24,"")</f>
        <v/>
      </c>
      <c r="I166" s="14"/>
      <c r="J166" s="14"/>
      <c r="K166" s="13" t="str">
        <f aca="false">IF(H166="","",MAX(0,H166-N(I166)-N(J166)))</f>
        <v/>
      </c>
      <c r="L166" s="11"/>
      <c r="M166" s="15"/>
      <c r="N166" s="11"/>
      <c r="O166" s="11"/>
    </row>
    <row r="167" customFormat="false" ht="15" hidden="false" customHeight="false" outlineLevel="0" collapsed="false">
      <c r="A167" s="10"/>
      <c r="B167" s="11"/>
      <c r="C167" s="11"/>
      <c r="D167" s="11"/>
      <c r="E167" s="11"/>
      <c r="F167" s="12"/>
      <c r="G167" s="12"/>
      <c r="H167" s="13" t="str">
        <f aca="false">IF(AND(F167&lt;&gt;"",G167&lt;&gt;""),MOD(G167-F167,1)*24,"")</f>
        <v/>
      </c>
      <c r="I167" s="14"/>
      <c r="J167" s="14"/>
      <c r="K167" s="13" t="str">
        <f aca="false">IF(H167="","",MAX(0,H167-N(I167)-N(J167)))</f>
        <v/>
      </c>
      <c r="L167" s="11"/>
      <c r="M167" s="15"/>
      <c r="N167" s="11"/>
      <c r="O167" s="11"/>
    </row>
    <row r="168" customFormat="false" ht="15" hidden="false" customHeight="false" outlineLevel="0" collapsed="false">
      <c r="A168" s="10"/>
      <c r="B168" s="11"/>
      <c r="C168" s="11"/>
      <c r="D168" s="11"/>
      <c r="E168" s="11"/>
      <c r="F168" s="12"/>
      <c r="G168" s="12"/>
      <c r="H168" s="13" t="str">
        <f aca="false">IF(AND(F168&lt;&gt;"",G168&lt;&gt;""),MOD(G168-F168,1)*24,"")</f>
        <v/>
      </c>
      <c r="I168" s="14"/>
      <c r="J168" s="14"/>
      <c r="K168" s="13" t="str">
        <f aca="false">IF(H168="","",MAX(0,H168-N(I168)-N(J168)))</f>
        <v/>
      </c>
      <c r="L168" s="11"/>
      <c r="M168" s="15"/>
      <c r="N168" s="11"/>
      <c r="O168" s="11"/>
    </row>
    <row r="169" customFormat="false" ht="15" hidden="false" customHeight="false" outlineLevel="0" collapsed="false">
      <c r="A169" s="10"/>
      <c r="B169" s="11"/>
      <c r="C169" s="11"/>
      <c r="D169" s="11"/>
      <c r="E169" s="11"/>
      <c r="F169" s="12"/>
      <c r="G169" s="12"/>
      <c r="H169" s="13" t="str">
        <f aca="false">IF(AND(F169&lt;&gt;"",G169&lt;&gt;""),MOD(G169-F169,1)*24,"")</f>
        <v/>
      </c>
      <c r="I169" s="14"/>
      <c r="J169" s="14"/>
      <c r="K169" s="13" t="str">
        <f aca="false">IF(H169="","",MAX(0,H169-N(I169)-N(J169)))</f>
        <v/>
      </c>
      <c r="L169" s="11"/>
      <c r="M169" s="15"/>
      <c r="N169" s="11"/>
      <c r="O169" s="11"/>
    </row>
    <row r="170" customFormat="false" ht="15" hidden="false" customHeight="false" outlineLevel="0" collapsed="false">
      <c r="A170" s="10"/>
      <c r="B170" s="11"/>
      <c r="C170" s="11"/>
      <c r="D170" s="11"/>
      <c r="E170" s="11"/>
      <c r="F170" s="12"/>
      <c r="G170" s="12"/>
      <c r="H170" s="13" t="str">
        <f aca="false">IF(AND(F170&lt;&gt;"",G170&lt;&gt;""),MOD(G170-F170,1)*24,"")</f>
        <v/>
      </c>
      <c r="I170" s="14"/>
      <c r="J170" s="14"/>
      <c r="K170" s="13" t="str">
        <f aca="false">IF(H170="","",MAX(0,H170-N(I170)-N(J170)))</f>
        <v/>
      </c>
      <c r="L170" s="11"/>
      <c r="M170" s="15"/>
      <c r="N170" s="11"/>
      <c r="O170" s="11"/>
    </row>
    <row r="171" customFormat="false" ht="15" hidden="false" customHeight="false" outlineLevel="0" collapsed="false">
      <c r="A171" s="10"/>
      <c r="B171" s="11"/>
      <c r="C171" s="11"/>
      <c r="D171" s="11"/>
      <c r="E171" s="11"/>
      <c r="F171" s="12"/>
      <c r="G171" s="12"/>
      <c r="H171" s="13" t="str">
        <f aca="false">IF(AND(F171&lt;&gt;"",G171&lt;&gt;""),MOD(G171-F171,1)*24,"")</f>
        <v/>
      </c>
      <c r="I171" s="14"/>
      <c r="J171" s="14"/>
      <c r="K171" s="13" t="str">
        <f aca="false">IF(H171="","",MAX(0,H171-N(I171)-N(J171)))</f>
        <v/>
      </c>
      <c r="L171" s="11"/>
      <c r="M171" s="15"/>
      <c r="N171" s="11"/>
      <c r="O171" s="11"/>
    </row>
    <row r="172" customFormat="false" ht="15" hidden="false" customHeight="false" outlineLevel="0" collapsed="false">
      <c r="A172" s="10"/>
      <c r="B172" s="11"/>
      <c r="C172" s="11"/>
      <c r="D172" s="11"/>
      <c r="E172" s="11"/>
      <c r="F172" s="12"/>
      <c r="G172" s="12"/>
      <c r="H172" s="13" t="str">
        <f aca="false">IF(AND(F172&lt;&gt;"",G172&lt;&gt;""),MOD(G172-F172,1)*24,"")</f>
        <v/>
      </c>
      <c r="I172" s="14"/>
      <c r="J172" s="14"/>
      <c r="K172" s="13" t="str">
        <f aca="false">IF(H172="","",MAX(0,H172-N(I172)-N(J172)))</f>
        <v/>
      </c>
      <c r="L172" s="11"/>
      <c r="M172" s="15"/>
      <c r="N172" s="11"/>
      <c r="O172" s="11"/>
    </row>
    <row r="173" customFormat="false" ht="15" hidden="false" customHeight="false" outlineLevel="0" collapsed="false">
      <c r="A173" s="10"/>
      <c r="B173" s="11"/>
      <c r="C173" s="11"/>
      <c r="D173" s="11"/>
      <c r="E173" s="11"/>
      <c r="F173" s="12"/>
      <c r="G173" s="12"/>
      <c r="H173" s="13" t="str">
        <f aca="false">IF(AND(F173&lt;&gt;"",G173&lt;&gt;""),MOD(G173-F173,1)*24,"")</f>
        <v/>
      </c>
      <c r="I173" s="14"/>
      <c r="J173" s="14"/>
      <c r="K173" s="13" t="str">
        <f aca="false">IF(H173="","",MAX(0,H173-N(I173)-N(J173)))</f>
        <v/>
      </c>
      <c r="L173" s="11"/>
      <c r="M173" s="15"/>
      <c r="N173" s="11"/>
      <c r="O173" s="11"/>
    </row>
    <row r="174" customFormat="false" ht="15" hidden="false" customHeight="false" outlineLevel="0" collapsed="false">
      <c r="A174" s="10"/>
      <c r="B174" s="11"/>
      <c r="C174" s="11"/>
      <c r="D174" s="11"/>
      <c r="E174" s="11"/>
      <c r="F174" s="12"/>
      <c r="G174" s="12"/>
      <c r="H174" s="13" t="str">
        <f aca="false">IF(AND(F174&lt;&gt;"",G174&lt;&gt;""),MOD(G174-F174,1)*24,"")</f>
        <v/>
      </c>
      <c r="I174" s="14"/>
      <c r="J174" s="14"/>
      <c r="K174" s="13" t="str">
        <f aca="false">IF(H174="","",MAX(0,H174-N(I174)-N(J174)))</f>
        <v/>
      </c>
      <c r="L174" s="11"/>
      <c r="M174" s="15"/>
      <c r="N174" s="11"/>
      <c r="O174" s="11"/>
    </row>
    <row r="175" customFormat="false" ht="15" hidden="false" customHeight="false" outlineLevel="0" collapsed="false">
      <c r="A175" s="10"/>
      <c r="B175" s="11"/>
      <c r="C175" s="11"/>
      <c r="D175" s="11"/>
      <c r="E175" s="11"/>
      <c r="F175" s="12"/>
      <c r="G175" s="12"/>
      <c r="H175" s="13" t="str">
        <f aca="false">IF(AND(F175&lt;&gt;"",G175&lt;&gt;""),MOD(G175-F175,1)*24,"")</f>
        <v/>
      </c>
      <c r="I175" s="14"/>
      <c r="J175" s="14"/>
      <c r="K175" s="13" t="str">
        <f aca="false">IF(H175="","",MAX(0,H175-N(I175)-N(J175)))</f>
        <v/>
      </c>
      <c r="L175" s="11"/>
      <c r="M175" s="15"/>
      <c r="N175" s="11"/>
      <c r="O175" s="11"/>
    </row>
    <row r="176" customFormat="false" ht="15" hidden="false" customHeight="false" outlineLevel="0" collapsed="false">
      <c r="A176" s="10"/>
      <c r="B176" s="11"/>
      <c r="C176" s="11"/>
      <c r="D176" s="11"/>
      <c r="E176" s="11"/>
      <c r="F176" s="12"/>
      <c r="G176" s="12"/>
      <c r="H176" s="13" t="str">
        <f aca="false">IF(AND(F176&lt;&gt;"",G176&lt;&gt;""),MOD(G176-F176,1)*24,"")</f>
        <v/>
      </c>
      <c r="I176" s="14"/>
      <c r="J176" s="14"/>
      <c r="K176" s="13" t="str">
        <f aca="false">IF(H176="","",MAX(0,H176-N(I176)-N(J176)))</f>
        <v/>
      </c>
      <c r="L176" s="11"/>
      <c r="M176" s="15"/>
      <c r="N176" s="11"/>
      <c r="O176" s="11"/>
    </row>
    <row r="177" customFormat="false" ht="15" hidden="false" customHeight="false" outlineLevel="0" collapsed="false">
      <c r="A177" s="10"/>
      <c r="B177" s="11"/>
      <c r="C177" s="11"/>
      <c r="D177" s="11"/>
      <c r="E177" s="11"/>
      <c r="F177" s="12"/>
      <c r="G177" s="12"/>
      <c r="H177" s="13" t="str">
        <f aca="false">IF(AND(F177&lt;&gt;"",G177&lt;&gt;""),MOD(G177-F177,1)*24,"")</f>
        <v/>
      </c>
      <c r="I177" s="14"/>
      <c r="J177" s="14"/>
      <c r="K177" s="13" t="str">
        <f aca="false">IF(H177="","",MAX(0,H177-N(I177)-N(J177)))</f>
        <v/>
      </c>
      <c r="L177" s="11"/>
      <c r="M177" s="15"/>
      <c r="N177" s="11"/>
      <c r="O177" s="11"/>
    </row>
    <row r="178" customFormat="false" ht="15" hidden="false" customHeight="false" outlineLevel="0" collapsed="false">
      <c r="A178" s="10"/>
      <c r="B178" s="11"/>
      <c r="C178" s="11"/>
      <c r="D178" s="11"/>
      <c r="E178" s="11"/>
      <c r="F178" s="12"/>
      <c r="G178" s="12"/>
      <c r="H178" s="13" t="str">
        <f aca="false">IF(AND(F178&lt;&gt;"",G178&lt;&gt;""),MOD(G178-F178,1)*24,"")</f>
        <v/>
      </c>
      <c r="I178" s="14"/>
      <c r="J178" s="14"/>
      <c r="K178" s="13" t="str">
        <f aca="false">IF(H178="","",MAX(0,H178-N(I178)-N(J178)))</f>
        <v/>
      </c>
      <c r="L178" s="11"/>
      <c r="M178" s="15"/>
      <c r="N178" s="11"/>
      <c r="O178" s="11"/>
    </row>
    <row r="179" customFormat="false" ht="15" hidden="false" customHeight="false" outlineLevel="0" collapsed="false">
      <c r="A179" s="10"/>
      <c r="B179" s="11"/>
      <c r="C179" s="11"/>
      <c r="D179" s="11"/>
      <c r="E179" s="11"/>
      <c r="F179" s="12"/>
      <c r="G179" s="12"/>
      <c r="H179" s="13" t="str">
        <f aca="false">IF(AND(F179&lt;&gt;"",G179&lt;&gt;""),MOD(G179-F179,1)*24,"")</f>
        <v/>
      </c>
      <c r="I179" s="14"/>
      <c r="J179" s="14"/>
      <c r="K179" s="13" t="str">
        <f aca="false">IF(H179="","",MAX(0,H179-N(I179)-N(J179)))</f>
        <v/>
      </c>
      <c r="L179" s="11"/>
      <c r="M179" s="15"/>
      <c r="N179" s="11"/>
      <c r="O179" s="11"/>
    </row>
    <row r="180" customFormat="false" ht="15" hidden="false" customHeight="false" outlineLevel="0" collapsed="false">
      <c r="A180" s="10"/>
      <c r="B180" s="11"/>
      <c r="C180" s="11"/>
      <c r="D180" s="11"/>
      <c r="E180" s="11"/>
      <c r="F180" s="12"/>
      <c r="G180" s="12"/>
      <c r="H180" s="13" t="str">
        <f aca="false">IF(AND(F180&lt;&gt;"",G180&lt;&gt;""),MOD(G180-F180,1)*24,"")</f>
        <v/>
      </c>
      <c r="I180" s="14"/>
      <c r="J180" s="14"/>
      <c r="K180" s="13" t="str">
        <f aca="false">IF(H180="","",MAX(0,H180-N(I180)-N(J180)))</f>
        <v/>
      </c>
      <c r="L180" s="11"/>
      <c r="M180" s="15"/>
      <c r="N180" s="11"/>
      <c r="O180" s="11"/>
    </row>
    <row r="181" customFormat="false" ht="15" hidden="false" customHeight="false" outlineLevel="0" collapsed="false">
      <c r="A181" s="10"/>
      <c r="B181" s="11"/>
      <c r="C181" s="11"/>
      <c r="D181" s="11"/>
      <c r="E181" s="11"/>
      <c r="F181" s="12"/>
      <c r="G181" s="12"/>
      <c r="H181" s="13" t="str">
        <f aca="false">IF(AND(F181&lt;&gt;"",G181&lt;&gt;""),MOD(G181-F181,1)*24,"")</f>
        <v/>
      </c>
      <c r="I181" s="14"/>
      <c r="J181" s="14"/>
      <c r="K181" s="13" t="str">
        <f aca="false">IF(H181="","",MAX(0,H181-N(I181)-N(J181)))</f>
        <v/>
      </c>
      <c r="L181" s="11"/>
      <c r="M181" s="15"/>
      <c r="N181" s="11"/>
      <c r="O181" s="11"/>
    </row>
    <row r="182" customFormat="false" ht="15" hidden="false" customHeight="false" outlineLevel="0" collapsed="false">
      <c r="A182" s="10"/>
      <c r="B182" s="11"/>
      <c r="C182" s="11"/>
      <c r="D182" s="11"/>
      <c r="E182" s="11"/>
      <c r="F182" s="12"/>
      <c r="G182" s="12"/>
      <c r="H182" s="13" t="str">
        <f aca="false">IF(AND(F182&lt;&gt;"",G182&lt;&gt;""),MOD(G182-F182,1)*24,"")</f>
        <v/>
      </c>
      <c r="I182" s="14"/>
      <c r="J182" s="14"/>
      <c r="K182" s="13" t="str">
        <f aca="false">IF(H182="","",MAX(0,H182-N(I182)-N(J182)))</f>
        <v/>
      </c>
      <c r="L182" s="11"/>
      <c r="M182" s="15"/>
      <c r="N182" s="11"/>
      <c r="O182" s="11"/>
    </row>
    <row r="183" customFormat="false" ht="15" hidden="false" customHeight="false" outlineLevel="0" collapsed="false">
      <c r="A183" s="10"/>
      <c r="B183" s="11"/>
      <c r="C183" s="11"/>
      <c r="D183" s="11"/>
      <c r="E183" s="11"/>
      <c r="F183" s="12"/>
      <c r="G183" s="12"/>
      <c r="H183" s="13" t="str">
        <f aca="false">IF(AND(F183&lt;&gt;"",G183&lt;&gt;""),MOD(G183-F183,1)*24,"")</f>
        <v/>
      </c>
      <c r="I183" s="14"/>
      <c r="J183" s="14"/>
      <c r="K183" s="13" t="str">
        <f aca="false">IF(H183="","",MAX(0,H183-N(I183)-N(J183)))</f>
        <v/>
      </c>
      <c r="L183" s="11"/>
      <c r="M183" s="15"/>
      <c r="N183" s="11"/>
      <c r="O183" s="11"/>
    </row>
    <row r="184" customFormat="false" ht="15" hidden="false" customHeight="false" outlineLevel="0" collapsed="false">
      <c r="A184" s="10"/>
      <c r="B184" s="11"/>
      <c r="C184" s="11"/>
      <c r="D184" s="11"/>
      <c r="E184" s="11"/>
      <c r="F184" s="12"/>
      <c r="G184" s="12"/>
      <c r="H184" s="13" t="str">
        <f aca="false">IF(AND(F184&lt;&gt;"",G184&lt;&gt;""),MOD(G184-F184,1)*24,"")</f>
        <v/>
      </c>
      <c r="I184" s="14"/>
      <c r="J184" s="14"/>
      <c r="K184" s="13" t="str">
        <f aca="false">IF(H184="","",MAX(0,H184-N(I184)-N(J184)))</f>
        <v/>
      </c>
      <c r="L184" s="11"/>
      <c r="M184" s="15"/>
      <c r="N184" s="11"/>
      <c r="O184" s="11"/>
    </row>
    <row r="185" customFormat="false" ht="15" hidden="false" customHeight="false" outlineLevel="0" collapsed="false">
      <c r="A185" s="10"/>
      <c r="B185" s="11"/>
      <c r="C185" s="11"/>
      <c r="D185" s="11"/>
      <c r="E185" s="11"/>
      <c r="F185" s="12"/>
      <c r="G185" s="12"/>
      <c r="H185" s="13" t="str">
        <f aca="false">IF(AND(F185&lt;&gt;"",G185&lt;&gt;""),MOD(G185-F185,1)*24,"")</f>
        <v/>
      </c>
      <c r="I185" s="14"/>
      <c r="J185" s="14"/>
      <c r="K185" s="13" t="str">
        <f aca="false">IF(H185="","",MAX(0,H185-N(I185)-N(J185)))</f>
        <v/>
      </c>
      <c r="L185" s="11"/>
      <c r="M185" s="15"/>
      <c r="N185" s="11"/>
      <c r="O185" s="11"/>
    </row>
    <row r="186" customFormat="false" ht="15" hidden="false" customHeight="false" outlineLevel="0" collapsed="false">
      <c r="A186" s="10"/>
      <c r="B186" s="11"/>
      <c r="C186" s="11"/>
      <c r="D186" s="11"/>
      <c r="E186" s="11"/>
      <c r="F186" s="12"/>
      <c r="G186" s="12"/>
      <c r="H186" s="13" t="str">
        <f aca="false">IF(AND(F186&lt;&gt;"",G186&lt;&gt;""),MOD(G186-F186,1)*24,"")</f>
        <v/>
      </c>
      <c r="I186" s="14"/>
      <c r="J186" s="14"/>
      <c r="K186" s="13" t="str">
        <f aca="false">IF(H186="","",MAX(0,H186-N(I186)-N(J186)))</f>
        <v/>
      </c>
      <c r="L186" s="11"/>
      <c r="M186" s="15"/>
      <c r="N186" s="11"/>
      <c r="O186" s="11"/>
    </row>
    <row r="187" customFormat="false" ht="15" hidden="false" customHeight="false" outlineLevel="0" collapsed="false">
      <c r="A187" s="10"/>
      <c r="B187" s="11"/>
      <c r="C187" s="11"/>
      <c r="D187" s="11"/>
      <c r="E187" s="11"/>
      <c r="F187" s="12"/>
      <c r="G187" s="12"/>
      <c r="H187" s="13" t="str">
        <f aca="false">IF(AND(F187&lt;&gt;"",G187&lt;&gt;""),MOD(G187-F187,1)*24,"")</f>
        <v/>
      </c>
      <c r="I187" s="14"/>
      <c r="J187" s="14"/>
      <c r="K187" s="13" t="str">
        <f aca="false">IF(H187="","",MAX(0,H187-N(I187)-N(J187)))</f>
        <v/>
      </c>
      <c r="L187" s="11"/>
      <c r="M187" s="15"/>
      <c r="N187" s="11"/>
      <c r="O187" s="11"/>
    </row>
    <row r="188" customFormat="false" ht="15" hidden="false" customHeight="false" outlineLevel="0" collapsed="false">
      <c r="A188" s="10"/>
      <c r="B188" s="11"/>
      <c r="C188" s="11"/>
      <c r="D188" s="11"/>
      <c r="E188" s="11"/>
      <c r="F188" s="12"/>
      <c r="G188" s="12"/>
      <c r="H188" s="13" t="str">
        <f aca="false">IF(AND(F188&lt;&gt;"",G188&lt;&gt;""),MOD(G188-F188,1)*24,"")</f>
        <v/>
      </c>
      <c r="I188" s="14"/>
      <c r="J188" s="14"/>
      <c r="K188" s="13" t="str">
        <f aca="false">IF(H188="","",MAX(0,H188-N(I188)-N(J188)))</f>
        <v/>
      </c>
      <c r="L188" s="11"/>
      <c r="M188" s="15"/>
      <c r="N188" s="11"/>
      <c r="O188" s="11"/>
    </row>
    <row r="189" customFormat="false" ht="15" hidden="false" customHeight="false" outlineLevel="0" collapsed="false">
      <c r="A189" s="10"/>
      <c r="B189" s="11"/>
      <c r="C189" s="11"/>
      <c r="D189" s="11"/>
      <c r="E189" s="11"/>
      <c r="F189" s="12"/>
      <c r="G189" s="12"/>
      <c r="H189" s="13" t="str">
        <f aca="false">IF(AND(F189&lt;&gt;"",G189&lt;&gt;""),MOD(G189-F189,1)*24,"")</f>
        <v/>
      </c>
      <c r="I189" s="14"/>
      <c r="J189" s="14"/>
      <c r="K189" s="13" t="str">
        <f aca="false">IF(H189="","",MAX(0,H189-N(I189)-N(J189)))</f>
        <v/>
      </c>
      <c r="L189" s="11"/>
      <c r="M189" s="15"/>
      <c r="N189" s="11"/>
      <c r="O189" s="11"/>
    </row>
    <row r="190" customFormat="false" ht="15" hidden="false" customHeight="false" outlineLevel="0" collapsed="false">
      <c r="A190" s="10"/>
      <c r="B190" s="11"/>
      <c r="C190" s="11"/>
      <c r="D190" s="11"/>
      <c r="E190" s="11"/>
      <c r="F190" s="12"/>
      <c r="G190" s="12"/>
      <c r="H190" s="13" t="str">
        <f aca="false">IF(AND(F190&lt;&gt;"",G190&lt;&gt;""),MOD(G190-F190,1)*24,"")</f>
        <v/>
      </c>
      <c r="I190" s="14"/>
      <c r="J190" s="14"/>
      <c r="K190" s="13" t="str">
        <f aca="false">IF(H190="","",MAX(0,H190-N(I190)-N(J190)))</f>
        <v/>
      </c>
      <c r="L190" s="11"/>
      <c r="M190" s="15"/>
      <c r="N190" s="11"/>
      <c r="O190" s="11"/>
    </row>
    <row r="191" customFormat="false" ht="15" hidden="false" customHeight="false" outlineLevel="0" collapsed="false">
      <c r="A191" s="10"/>
      <c r="B191" s="11"/>
      <c r="C191" s="11"/>
      <c r="D191" s="11"/>
      <c r="E191" s="11"/>
      <c r="F191" s="12"/>
      <c r="G191" s="12"/>
      <c r="H191" s="13" t="str">
        <f aca="false">IF(AND(F191&lt;&gt;"",G191&lt;&gt;""),MOD(G191-F191,1)*24,"")</f>
        <v/>
      </c>
      <c r="I191" s="14"/>
      <c r="J191" s="14"/>
      <c r="K191" s="13" t="str">
        <f aca="false">IF(H191="","",MAX(0,H191-N(I191)-N(J191)))</f>
        <v/>
      </c>
      <c r="L191" s="11"/>
      <c r="M191" s="15"/>
      <c r="N191" s="11"/>
      <c r="O191" s="11"/>
    </row>
    <row r="192" customFormat="false" ht="15" hidden="false" customHeight="false" outlineLevel="0" collapsed="false">
      <c r="A192" s="10"/>
      <c r="B192" s="11"/>
      <c r="C192" s="11"/>
      <c r="D192" s="11"/>
      <c r="E192" s="11"/>
      <c r="F192" s="12"/>
      <c r="G192" s="12"/>
      <c r="H192" s="13" t="str">
        <f aca="false">IF(AND(F192&lt;&gt;"",G192&lt;&gt;""),MOD(G192-F192,1)*24,"")</f>
        <v/>
      </c>
      <c r="I192" s="14"/>
      <c r="J192" s="14"/>
      <c r="K192" s="13" t="str">
        <f aca="false">IF(H192="","",MAX(0,H192-N(I192)-N(J192)))</f>
        <v/>
      </c>
      <c r="L192" s="11"/>
      <c r="M192" s="15"/>
      <c r="N192" s="11"/>
      <c r="O192" s="11"/>
    </row>
    <row r="193" customFormat="false" ht="15" hidden="false" customHeight="false" outlineLevel="0" collapsed="false">
      <c r="A193" s="10"/>
      <c r="B193" s="11"/>
      <c r="C193" s="11"/>
      <c r="D193" s="11"/>
      <c r="E193" s="11"/>
      <c r="F193" s="12"/>
      <c r="G193" s="12"/>
      <c r="H193" s="13" t="str">
        <f aca="false">IF(AND(F193&lt;&gt;"",G193&lt;&gt;""),MOD(G193-F193,1)*24,"")</f>
        <v/>
      </c>
      <c r="I193" s="14"/>
      <c r="J193" s="14"/>
      <c r="K193" s="13" t="str">
        <f aca="false">IF(H193="","",MAX(0,H193-N(I193)-N(J193)))</f>
        <v/>
      </c>
      <c r="L193" s="11"/>
      <c r="M193" s="15"/>
      <c r="N193" s="11"/>
      <c r="O193" s="11"/>
    </row>
    <row r="194" customFormat="false" ht="15" hidden="false" customHeight="false" outlineLevel="0" collapsed="false">
      <c r="A194" s="10"/>
      <c r="B194" s="11"/>
      <c r="C194" s="11"/>
      <c r="D194" s="11"/>
      <c r="E194" s="11"/>
      <c r="F194" s="12"/>
      <c r="G194" s="12"/>
      <c r="H194" s="13" t="str">
        <f aca="false">IF(AND(F194&lt;&gt;"",G194&lt;&gt;""),MOD(G194-F194,1)*24,"")</f>
        <v/>
      </c>
      <c r="I194" s="14"/>
      <c r="J194" s="14"/>
      <c r="K194" s="13" t="str">
        <f aca="false">IF(H194="","",MAX(0,H194-N(I194)-N(J194)))</f>
        <v/>
      </c>
      <c r="L194" s="11"/>
      <c r="M194" s="15"/>
      <c r="N194" s="11"/>
      <c r="O194" s="11"/>
    </row>
    <row r="195" customFormat="false" ht="15" hidden="false" customHeight="false" outlineLevel="0" collapsed="false">
      <c r="A195" s="10"/>
      <c r="B195" s="11"/>
      <c r="C195" s="11"/>
      <c r="D195" s="11"/>
      <c r="E195" s="11"/>
      <c r="F195" s="12"/>
      <c r="G195" s="12"/>
      <c r="H195" s="13" t="str">
        <f aca="false">IF(AND(F195&lt;&gt;"",G195&lt;&gt;""),MOD(G195-F195,1)*24,"")</f>
        <v/>
      </c>
      <c r="I195" s="14"/>
      <c r="J195" s="14"/>
      <c r="K195" s="13" t="str">
        <f aca="false">IF(H195="","",MAX(0,H195-N(I195)-N(J195)))</f>
        <v/>
      </c>
      <c r="L195" s="11"/>
      <c r="M195" s="15"/>
      <c r="N195" s="11"/>
      <c r="O195" s="11"/>
    </row>
    <row r="196" customFormat="false" ht="15" hidden="false" customHeight="false" outlineLevel="0" collapsed="false">
      <c r="A196" s="10"/>
      <c r="B196" s="11"/>
      <c r="C196" s="11"/>
      <c r="D196" s="11"/>
      <c r="E196" s="11"/>
      <c r="F196" s="12"/>
      <c r="G196" s="12"/>
      <c r="H196" s="13" t="str">
        <f aca="false">IF(AND(F196&lt;&gt;"",G196&lt;&gt;""),MOD(G196-F196,1)*24,"")</f>
        <v/>
      </c>
      <c r="I196" s="14"/>
      <c r="J196" s="14"/>
      <c r="K196" s="13" t="str">
        <f aca="false">IF(H196="","",MAX(0,H196-N(I196)-N(J196)))</f>
        <v/>
      </c>
      <c r="L196" s="11"/>
      <c r="M196" s="15"/>
      <c r="N196" s="11"/>
      <c r="O196" s="11"/>
    </row>
    <row r="197" customFormat="false" ht="15" hidden="false" customHeight="false" outlineLevel="0" collapsed="false">
      <c r="A197" s="10"/>
      <c r="B197" s="11"/>
      <c r="C197" s="11"/>
      <c r="D197" s="11"/>
      <c r="E197" s="11"/>
      <c r="F197" s="12"/>
      <c r="G197" s="12"/>
      <c r="H197" s="13" t="str">
        <f aca="false">IF(AND(F197&lt;&gt;"",G197&lt;&gt;""),MOD(G197-F197,1)*24,"")</f>
        <v/>
      </c>
      <c r="I197" s="14"/>
      <c r="J197" s="14"/>
      <c r="K197" s="13" t="str">
        <f aca="false">IF(H197="","",MAX(0,H197-N(I197)-N(J197)))</f>
        <v/>
      </c>
      <c r="L197" s="11"/>
      <c r="M197" s="15"/>
      <c r="N197" s="11"/>
      <c r="O197" s="11"/>
    </row>
    <row r="198" customFormat="false" ht="15" hidden="false" customHeight="false" outlineLevel="0" collapsed="false">
      <c r="A198" s="10"/>
      <c r="B198" s="11"/>
      <c r="C198" s="11"/>
      <c r="D198" s="11"/>
      <c r="E198" s="11"/>
      <c r="F198" s="12"/>
      <c r="G198" s="12"/>
      <c r="H198" s="13" t="str">
        <f aca="false">IF(AND(F198&lt;&gt;"",G198&lt;&gt;""),MOD(G198-F198,1)*24,"")</f>
        <v/>
      </c>
      <c r="I198" s="14"/>
      <c r="J198" s="14"/>
      <c r="K198" s="13" t="str">
        <f aca="false">IF(H198="","",MAX(0,H198-N(I198)-N(J198)))</f>
        <v/>
      </c>
      <c r="L198" s="11"/>
      <c r="M198" s="15"/>
      <c r="N198" s="11"/>
      <c r="O198" s="11"/>
    </row>
    <row r="199" customFormat="false" ht="15" hidden="false" customHeight="false" outlineLevel="0" collapsed="false">
      <c r="A199" s="10"/>
      <c r="B199" s="11"/>
      <c r="C199" s="11"/>
      <c r="D199" s="11"/>
      <c r="E199" s="11"/>
      <c r="F199" s="12"/>
      <c r="G199" s="12"/>
      <c r="H199" s="13" t="str">
        <f aca="false">IF(AND(F199&lt;&gt;"",G199&lt;&gt;""),MOD(G199-F199,1)*24,"")</f>
        <v/>
      </c>
      <c r="I199" s="14"/>
      <c r="J199" s="14"/>
      <c r="K199" s="13" t="str">
        <f aca="false">IF(H199="","",MAX(0,H199-N(I199)-N(J199)))</f>
        <v/>
      </c>
      <c r="L199" s="11"/>
      <c r="M199" s="15"/>
      <c r="N199" s="11"/>
      <c r="O199" s="11"/>
    </row>
    <row r="200" customFormat="false" ht="15" hidden="false" customHeight="false" outlineLevel="0" collapsed="false">
      <c r="A200" s="10"/>
      <c r="B200" s="11"/>
      <c r="C200" s="11"/>
      <c r="D200" s="11"/>
      <c r="E200" s="11"/>
      <c r="F200" s="12"/>
      <c r="G200" s="12"/>
      <c r="H200" s="13" t="str">
        <f aca="false">IF(AND(F200&lt;&gt;"",G200&lt;&gt;""),MOD(G200-F200,1)*24,"")</f>
        <v/>
      </c>
      <c r="I200" s="14"/>
      <c r="J200" s="14"/>
      <c r="K200" s="13" t="str">
        <f aca="false">IF(H200="","",MAX(0,H200-N(I200)-N(J200)))</f>
        <v/>
      </c>
      <c r="L200" s="11"/>
      <c r="M200" s="15"/>
      <c r="N200" s="11"/>
      <c r="O200" s="11"/>
    </row>
    <row r="201" customFormat="false" ht="15" hidden="false" customHeight="false" outlineLevel="0" collapsed="false">
      <c r="A201" s="10"/>
      <c r="B201" s="11"/>
      <c r="C201" s="11"/>
      <c r="D201" s="11"/>
      <c r="E201" s="11"/>
      <c r="F201" s="12"/>
      <c r="G201" s="12"/>
      <c r="H201" s="13" t="str">
        <f aca="false">IF(AND(F201&lt;&gt;"",G201&lt;&gt;""),MOD(G201-F201,1)*24,"")</f>
        <v/>
      </c>
      <c r="I201" s="14"/>
      <c r="J201" s="14"/>
      <c r="K201" s="13" t="str">
        <f aca="false">IF(H201="","",MAX(0,H201-N(I201)-N(J201)))</f>
        <v/>
      </c>
      <c r="L201" s="11"/>
      <c r="M201" s="15"/>
      <c r="N201" s="11"/>
      <c r="O201" s="11"/>
    </row>
    <row r="202" customFormat="false" ht="15" hidden="false" customHeight="false" outlineLevel="0" collapsed="false">
      <c r="A202" s="10"/>
      <c r="B202" s="11"/>
      <c r="C202" s="11"/>
      <c r="D202" s="11"/>
      <c r="E202" s="11"/>
      <c r="F202" s="12"/>
      <c r="G202" s="12"/>
      <c r="H202" s="13" t="str">
        <f aca="false">IF(AND(F202&lt;&gt;"",G202&lt;&gt;""),MOD(G202-F202,1)*24,"")</f>
        <v/>
      </c>
      <c r="I202" s="14"/>
      <c r="J202" s="14"/>
      <c r="K202" s="13" t="str">
        <f aca="false">IF(H202="","",MAX(0,H202-N(I202)-N(J202)))</f>
        <v/>
      </c>
      <c r="L202" s="11"/>
      <c r="M202" s="15"/>
      <c r="N202" s="11"/>
      <c r="O202" s="11"/>
    </row>
    <row r="203" customFormat="false" ht="15" hidden="false" customHeight="false" outlineLevel="0" collapsed="false">
      <c r="A203" s="10"/>
      <c r="B203" s="11"/>
      <c r="C203" s="11"/>
      <c r="D203" s="11"/>
      <c r="E203" s="11"/>
      <c r="F203" s="12"/>
      <c r="G203" s="12"/>
      <c r="H203" s="13" t="str">
        <f aca="false">IF(AND(F203&lt;&gt;"",G203&lt;&gt;""),MOD(G203-F203,1)*24,"")</f>
        <v/>
      </c>
      <c r="I203" s="14"/>
      <c r="J203" s="14"/>
      <c r="K203" s="13" t="str">
        <f aca="false">IF(H203="","",MAX(0,H203-N(I203)-N(J203)))</f>
        <v/>
      </c>
      <c r="L203" s="11"/>
      <c r="M203" s="15"/>
      <c r="N203" s="11"/>
      <c r="O203" s="11"/>
    </row>
    <row r="204" customFormat="false" ht="15" hidden="false" customHeight="false" outlineLevel="0" collapsed="false">
      <c r="A204" s="10"/>
      <c r="B204" s="11"/>
      <c r="C204" s="11"/>
      <c r="D204" s="11"/>
      <c r="E204" s="11"/>
      <c r="F204" s="12"/>
      <c r="G204" s="12"/>
      <c r="H204" s="13" t="str">
        <f aca="false">IF(AND(F204&lt;&gt;"",G204&lt;&gt;""),MOD(G204-F204,1)*24,"")</f>
        <v/>
      </c>
      <c r="I204" s="14"/>
      <c r="J204" s="14"/>
      <c r="K204" s="13" t="str">
        <f aca="false">IF(H204="","",MAX(0,H204-N(I204)-N(J204)))</f>
        <v/>
      </c>
      <c r="L204" s="11"/>
      <c r="M204" s="15"/>
      <c r="N204" s="11"/>
      <c r="O204" s="11"/>
    </row>
    <row r="205" customFormat="false" ht="15" hidden="false" customHeight="false" outlineLevel="0" collapsed="false">
      <c r="A205" s="10"/>
      <c r="B205" s="11"/>
      <c r="C205" s="11"/>
      <c r="D205" s="11"/>
      <c r="E205" s="11"/>
      <c r="F205" s="12"/>
      <c r="G205" s="12"/>
      <c r="H205" s="13" t="str">
        <f aca="false">IF(AND(F205&lt;&gt;"",G205&lt;&gt;""),MOD(G205-F205,1)*24,"")</f>
        <v/>
      </c>
      <c r="I205" s="14"/>
      <c r="J205" s="14"/>
      <c r="K205" s="13" t="str">
        <f aca="false">IF(H205="","",MAX(0,H205-N(I205)-N(J205)))</f>
        <v/>
      </c>
      <c r="L205" s="11"/>
      <c r="M205" s="15"/>
      <c r="N205" s="11"/>
      <c r="O205" s="11"/>
    </row>
    <row r="206" customFormat="false" ht="15" hidden="false" customHeight="false" outlineLevel="0" collapsed="false">
      <c r="A206" s="10"/>
      <c r="B206" s="11"/>
      <c r="C206" s="11"/>
      <c r="D206" s="11"/>
      <c r="E206" s="11"/>
      <c r="F206" s="12"/>
      <c r="G206" s="12"/>
      <c r="H206" s="13" t="str">
        <f aca="false">IF(AND(F206&lt;&gt;"",G206&lt;&gt;""),MOD(G206-F206,1)*24,"")</f>
        <v/>
      </c>
      <c r="I206" s="14"/>
      <c r="J206" s="14"/>
      <c r="K206" s="13" t="str">
        <f aca="false">IF(H206="","",MAX(0,H206-N(I206)-N(J206)))</f>
        <v/>
      </c>
      <c r="L206" s="11"/>
      <c r="M206" s="15"/>
      <c r="N206" s="11"/>
      <c r="O206" s="11"/>
    </row>
    <row r="207" customFormat="false" ht="15" hidden="false" customHeight="false" outlineLevel="0" collapsed="false">
      <c r="A207" s="10"/>
      <c r="B207" s="11"/>
      <c r="C207" s="11"/>
      <c r="D207" s="11"/>
      <c r="E207" s="11"/>
      <c r="F207" s="12"/>
      <c r="G207" s="12"/>
      <c r="H207" s="13" t="str">
        <f aca="false">IF(AND(F207&lt;&gt;"",G207&lt;&gt;""),MOD(G207-F207,1)*24,"")</f>
        <v/>
      </c>
      <c r="I207" s="14"/>
      <c r="J207" s="14"/>
      <c r="K207" s="13" t="str">
        <f aca="false">IF(H207="","",MAX(0,H207-N(I207)-N(J207)))</f>
        <v/>
      </c>
      <c r="L207" s="11"/>
      <c r="M207" s="15"/>
      <c r="N207" s="11"/>
      <c r="O207" s="11"/>
    </row>
    <row r="208" customFormat="false" ht="15" hidden="false" customHeight="false" outlineLevel="0" collapsed="false">
      <c r="A208" s="10"/>
      <c r="B208" s="11"/>
      <c r="C208" s="11"/>
      <c r="D208" s="11"/>
      <c r="E208" s="11"/>
      <c r="F208" s="12"/>
      <c r="G208" s="12"/>
      <c r="H208" s="13" t="str">
        <f aca="false">IF(AND(F208&lt;&gt;"",G208&lt;&gt;""),MOD(G208-F208,1)*24,"")</f>
        <v/>
      </c>
      <c r="I208" s="14"/>
      <c r="J208" s="14"/>
      <c r="K208" s="13" t="str">
        <f aca="false">IF(H208="","",MAX(0,H208-N(I208)-N(J208)))</f>
        <v/>
      </c>
      <c r="L208" s="11"/>
      <c r="M208" s="15"/>
      <c r="N208" s="11"/>
      <c r="O208" s="11"/>
    </row>
    <row r="209" customFormat="false" ht="15" hidden="false" customHeight="false" outlineLevel="0" collapsed="false">
      <c r="A209" s="10"/>
      <c r="B209" s="11"/>
      <c r="C209" s="11"/>
      <c r="D209" s="11"/>
      <c r="E209" s="11"/>
      <c r="F209" s="12"/>
      <c r="G209" s="12"/>
      <c r="H209" s="13" t="str">
        <f aca="false">IF(AND(F209&lt;&gt;"",G209&lt;&gt;""),MOD(G209-F209,1)*24,"")</f>
        <v/>
      </c>
      <c r="I209" s="14"/>
      <c r="J209" s="14"/>
      <c r="K209" s="13" t="str">
        <f aca="false">IF(H209="","",MAX(0,H209-N(I209)-N(J209)))</f>
        <v/>
      </c>
      <c r="L209" s="11"/>
      <c r="M209" s="15"/>
      <c r="N209" s="11"/>
      <c r="O209" s="11"/>
    </row>
    <row r="210" customFormat="false" ht="15" hidden="false" customHeight="false" outlineLevel="0" collapsed="false">
      <c r="A210" s="10"/>
      <c r="B210" s="11"/>
      <c r="C210" s="11"/>
      <c r="D210" s="11"/>
      <c r="E210" s="11"/>
      <c r="F210" s="12"/>
      <c r="G210" s="12"/>
      <c r="H210" s="13" t="str">
        <f aca="false">IF(AND(F210&lt;&gt;"",G210&lt;&gt;""),MOD(G210-F210,1)*24,"")</f>
        <v/>
      </c>
      <c r="I210" s="14"/>
      <c r="J210" s="14"/>
      <c r="K210" s="13" t="str">
        <f aca="false">IF(H210="","",MAX(0,H210-N(I210)-N(J210)))</f>
        <v/>
      </c>
      <c r="L210" s="11"/>
      <c r="M210" s="15"/>
      <c r="N210" s="11"/>
      <c r="O210" s="11"/>
    </row>
    <row r="211" customFormat="false" ht="15" hidden="false" customHeight="false" outlineLevel="0" collapsed="false">
      <c r="A211" s="10"/>
      <c r="B211" s="11"/>
      <c r="C211" s="11"/>
      <c r="D211" s="11"/>
      <c r="E211" s="11"/>
      <c r="F211" s="12"/>
      <c r="G211" s="12"/>
      <c r="H211" s="13" t="str">
        <f aca="false">IF(AND(F211&lt;&gt;"",G211&lt;&gt;""),MOD(G211-F211,1)*24,"")</f>
        <v/>
      </c>
      <c r="I211" s="14"/>
      <c r="J211" s="14"/>
      <c r="K211" s="13" t="str">
        <f aca="false">IF(H211="","",MAX(0,H211-N(I211)-N(J211)))</f>
        <v/>
      </c>
      <c r="L211" s="11"/>
      <c r="M211" s="15"/>
      <c r="N211" s="11"/>
      <c r="O211" s="11"/>
    </row>
    <row r="212" customFormat="false" ht="15" hidden="false" customHeight="false" outlineLevel="0" collapsed="false">
      <c r="A212" s="10"/>
      <c r="B212" s="11"/>
      <c r="C212" s="11"/>
      <c r="D212" s="11"/>
      <c r="E212" s="11"/>
      <c r="F212" s="12"/>
      <c r="G212" s="12"/>
      <c r="H212" s="13" t="str">
        <f aca="false">IF(AND(F212&lt;&gt;"",G212&lt;&gt;""),MOD(G212-F212,1)*24,"")</f>
        <v/>
      </c>
      <c r="I212" s="14"/>
      <c r="J212" s="14"/>
      <c r="K212" s="13" t="str">
        <f aca="false">IF(H212="","",MAX(0,H212-N(I212)-N(J212)))</f>
        <v/>
      </c>
      <c r="L212" s="11"/>
      <c r="M212" s="15"/>
      <c r="N212" s="11"/>
      <c r="O212" s="11"/>
    </row>
    <row r="213" customFormat="false" ht="15" hidden="false" customHeight="false" outlineLevel="0" collapsed="false">
      <c r="A213" s="10"/>
      <c r="B213" s="11"/>
      <c r="C213" s="11"/>
      <c r="D213" s="11"/>
      <c r="E213" s="11"/>
      <c r="F213" s="12"/>
      <c r="G213" s="12"/>
      <c r="H213" s="13" t="str">
        <f aca="false">IF(AND(F213&lt;&gt;"",G213&lt;&gt;""),MOD(G213-F213,1)*24,"")</f>
        <v/>
      </c>
      <c r="I213" s="14"/>
      <c r="J213" s="14"/>
      <c r="K213" s="13" t="str">
        <f aca="false">IF(H213="","",MAX(0,H213-N(I213)-N(J213)))</f>
        <v/>
      </c>
      <c r="L213" s="11"/>
      <c r="M213" s="15"/>
      <c r="N213" s="11"/>
      <c r="O213" s="11"/>
    </row>
    <row r="214" customFormat="false" ht="15" hidden="false" customHeight="false" outlineLevel="0" collapsed="false">
      <c r="A214" s="10"/>
      <c r="B214" s="11"/>
      <c r="C214" s="11"/>
      <c r="D214" s="11"/>
      <c r="E214" s="11"/>
      <c r="F214" s="12"/>
      <c r="G214" s="12"/>
      <c r="H214" s="13" t="str">
        <f aca="false">IF(AND(F214&lt;&gt;"",G214&lt;&gt;""),MOD(G214-F214,1)*24,"")</f>
        <v/>
      </c>
      <c r="I214" s="14"/>
      <c r="J214" s="14"/>
      <c r="K214" s="13" t="str">
        <f aca="false">IF(H214="","",MAX(0,H214-N(I214)-N(J214)))</f>
        <v/>
      </c>
      <c r="L214" s="11"/>
      <c r="M214" s="15"/>
      <c r="N214" s="11"/>
      <c r="O214" s="11"/>
    </row>
    <row r="215" customFormat="false" ht="15" hidden="false" customHeight="false" outlineLevel="0" collapsed="false">
      <c r="A215" s="10"/>
      <c r="B215" s="11"/>
      <c r="C215" s="11"/>
      <c r="D215" s="11"/>
      <c r="E215" s="11"/>
      <c r="F215" s="12"/>
      <c r="G215" s="12"/>
      <c r="H215" s="13" t="str">
        <f aca="false">IF(AND(F215&lt;&gt;"",G215&lt;&gt;""),MOD(G215-F215,1)*24,"")</f>
        <v/>
      </c>
      <c r="I215" s="14"/>
      <c r="J215" s="14"/>
      <c r="K215" s="13" t="str">
        <f aca="false">IF(H215="","",MAX(0,H215-N(I215)-N(J215)))</f>
        <v/>
      </c>
      <c r="L215" s="11"/>
      <c r="M215" s="15"/>
      <c r="N215" s="11"/>
      <c r="O215" s="11"/>
    </row>
    <row r="216" customFormat="false" ht="15" hidden="false" customHeight="false" outlineLevel="0" collapsed="false">
      <c r="A216" s="10"/>
      <c r="B216" s="11"/>
      <c r="C216" s="11"/>
      <c r="D216" s="11"/>
      <c r="E216" s="11"/>
      <c r="F216" s="12"/>
      <c r="G216" s="12"/>
      <c r="H216" s="13" t="str">
        <f aca="false">IF(AND(F216&lt;&gt;"",G216&lt;&gt;""),MOD(G216-F216,1)*24,"")</f>
        <v/>
      </c>
      <c r="I216" s="14"/>
      <c r="J216" s="14"/>
      <c r="K216" s="13" t="str">
        <f aca="false">IF(H216="","",MAX(0,H216-N(I216)-N(J216)))</f>
        <v/>
      </c>
      <c r="L216" s="11"/>
      <c r="M216" s="15"/>
      <c r="N216" s="11"/>
      <c r="O216" s="11"/>
    </row>
    <row r="217" customFormat="false" ht="15" hidden="false" customHeight="false" outlineLevel="0" collapsed="false">
      <c r="A217" s="10"/>
      <c r="B217" s="11"/>
      <c r="C217" s="11"/>
      <c r="D217" s="11"/>
      <c r="E217" s="11"/>
      <c r="F217" s="12"/>
      <c r="G217" s="12"/>
      <c r="H217" s="13" t="str">
        <f aca="false">IF(AND(F217&lt;&gt;"",G217&lt;&gt;""),MOD(G217-F217,1)*24,"")</f>
        <v/>
      </c>
      <c r="I217" s="14"/>
      <c r="J217" s="14"/>
      <c r="K217" s="13" t="str">
        <f aca="false">IF(H217="","",MAX(0,H217-N(I217)-N(J217)))</f>
        <v/>
      </c>
      <c r="L217" s="11"/>
      <c r="M217" s="15"/>
      <c r="N217" s="11"/>
      <c r="O217" s="11"/>
    </row>
    <row r="218" customFormat="false" ht="15" hidden="false" customHeight="false" outlineLevel="0" collapsed="false">
      <c r="A218" s="10"/>
      <c r="B218" s="11"/>
      <c r="C218" s="11"/>
      <c r="D218" s="11"/>
      <c r="E218" s="11"/>
      <c r="F218" s="12"/>
      <c r="G218" s="12"/>
      <c r="H218" s="13" t="str">
        <f aca="false">IF(AND(F218&lt;&gt;"",G218&lt;&gt;""),MOD(G218-F218,1)*24,"")</f>
        <v/>
      </c>
      <c r="I218" s="14"/>
      <c r="J218" s="14"/>
      <c r="K218" s="13" t="str">
        <f aca="false">IF(H218="","",MAX(0,H218-N(I218)-N(J218)))</f>
        <v/>
      </c>
      <c r="L218" s="11"/>
      <c r="M218" s="15"/>
      <c r="N218" s="11"/>
      <c r="O218" s="11"/>
    </row>
    <row r="219" customFormat="false" ht="15" hidden="false" customHeight="false" outlineLevel="0" collapsed="false">
      <c r="A219" s="10"/>
      <c r="B219" s="11"/>
      <c r="C219" s="11"/>
      <c r="D219" s="11"/>
      <c r="E219" s="11"/>
      <c r="F219" s="12"/>
      <c r="G219" s="12"/>
      <c r="H219" s="13" t="str">
        <f aca="false">IF(AND(F219&lt;&gt;"",G219&lt;&gt;""),MOD(G219-F219,1)*24,"")</f>
        <v/>
      </c>
      <c r="I219" s="14"/>
      <c r="J219" s="14"/>
      <c r="K219" s="13" t="str">
        <f aca="false">IF(H219="","",MAX(0,H219-N(I219)-N(J219)))</f>
        <v/>
      </c>
      <c r="L219" s="11"/>
      <c r="M219" s="15"/>
      <c r="N219" s="11"/>
      <c r="O219" s="11"/>
    </row>
    <row r="220" customFormat="false" ht="15" hidden="false" customHeight="false" outlineLevel="0" collapsed="false">
      <c r="A220" s="10"/>
      <c r="B220" s="11"/>
      <c r="C220" s="11"/>
      <c r="D220" s="11"/>
      <c r="E220" s="11"/>
      <c r="F220" s="12"/>
      <c r="G220" s="12"/>
      <c r="H220" s="13" t="str">
        <f aca="false">IF(AND(F220&lt;&gt;"",G220&lt;&gt;""),MOD(G220-F220,1)*24,"")</f>
        <v/>
      </c>
      <c r="I220" s="14"/>
      <c r="J220" s="14"/>
      <c r="K220" s="13" t="str">
        <f aca="false">IF(H220="","",MAX(0,H220-N(I220)-N(J220)))</f>
        <v/>
      </c>
      <c r="L220" s="11"/>
      <c r="M220" s="15"/>
      <c r="N220" s="11"/>
      <c r="O220" s="11"/>
    </row>
    <row r="221" customFormat="false" ht="15" hidden="false" customHeight="false" outlineLevel="0" collapsed="false">
      <c r="A221" s="10"/>
      <c r="B221" s="11"/>
      <c r="C221" s="11"/>
      <c r="D221" s="11"/>
      <c r="E221" s="11"/>
      <c r="F221" s="12"/>
      <c r="G221" s="12"/>
      <c r="H221" s="13" t="str">
        <f aca="false">IF(AND(F221&lt;&gt;"",G221&lt;&gt;""),MOD(G221-F221,1)*24,"")</f>
        <v/>
      </c>
      <c r="I221" s="14"/>
      <c r="J221" s="14"/>
      <c r="K221" s="13" t="str">
        <f aca="false">IF(H221="","",MAX(0,H221-N(I221)-N(J221)))</f>
        <v/>
      </c>
      <c r="L221" s="11"/>
      <c r="M221" s="15"/>
      <c r="N221" s="11"/>
      <c r="O221" s="11"/>
    </row>
    <row r="222" customFormat="false" ht="15" hidden="false" customHeight="false" outlineLevel="0" collapsed="false">
      <c r="A222" s="10"/>
      <c r="B222" s="11"/>
      <c r="C222" s="11"/>
      <c r="D222" s="11"/>
      <c r="E222" s="11"/>
      <c r="F222" s="12"/>
      <c r="G222" s="12"/>
      <c r="H222" s="13" t="str">
        <f aca="false">IF(AND(F222&lt;&gt;"",G222&lt;&gt;""),MOD(G222-F222,1)*24,"")</f>
        <v/>
      </c>
      <c r="I222" s="14"/>
      <c r="J222" s="14"/>
      <c r="K222" s="13" t="str">
        <f aca="false">IF(H222="","",MAX(0,H222-N(I222)-N(J222)))</f>
        <v/>
      </c>
      <c r="L222" s="11"/>
      <c r="M222" s="15"/>
      <c r="N222" s="11"/>
      <c r="O222" s="11"/>
    </row>
    <row r="223" customFormat="false" ht="15" hidden="false" customHeight="false" outlineLevel="0" collapsed="false">
      <c r="A223" s="10"/>
      <c r="B223" s="11"/>
      <c r="C223" s="11"/>
      <c r="D223" s="11"/>
      <c r="E223" s="11"/>
      <c r="F223" s="12"/>
      <c r="G223" s="12"/>
      <c r="H223" s="13" t="str">
        <f aca="false">IF(AND(F223&lt;&gt;"",G223&lt;&gt;""),MOD(G223-F223,1)*24,"")</f>
        <v/>
      </c>
      <c r="I223" s="14"/>
      <c r="J223" s="14"/>
      <c r="K223" s="13" t="str">
        <f aca="false">IF(H223="","",MAX(0,H223-N(I223)-N(J223)))</f>
        <v/>
      </c>
      <c r="L223" s="11"/>
      <c r="M223" s="15"/>
      <c r="N223" s="11"/>
      <c r="O223" s="11"/>
    </row>
    <row r="224" customFormat="false" ht="15" hidden="false" customHeight="false" outlineLevel="0" collapsed="false">
      <c r="A224" s="10"/>
      <c r="B224" s="11"/>
      <c r="C224" s="11"/>
      <c r="D224" s="11"/>
      <c r="E224" s="11"/>
      <c r="F224" s="12"/>
      <c r="G224" s="12"/>
      <c r="H224" s="13" t="str">
        <f aca="false">IF(AND(F224&lt;&gt;"",G224&lt;&gt;""),MOD(G224-F224,1)*24,"")</f>
        <v/>
      </c>
      <c r="I224" s="14"/>
      <c r="J224" s="14"/>
      <c r="K224" s="13" t="str">
        <f aca="false">IF(H224="","",MAX(0,H224-N(I224)-N(J224)))</f>
        <v/>
      </c>
      <c r="L224" s="11"/>
      <c r="M224" s="15"/>
      <c r="N224" s="11"/>
      <c r="O224" s="11"/>
    </row>
    <row r="225" customFormat="false" ht="15" hidden="false" customHeight="false" outlineLevel="0" collapsed="false">
      <c r="A225" s="10"/>
      <c r="B225" s="11"/>
      <c r="C225" s="11"/>
      <c r="D225" s="11"/>
      <c r="E225" s="11"/>
      <c r="F225" s="12"/>
      <c r="G225" s="12"/>
      <c r="H225" s="13" t="str">
        <f aca="false">IF(AND(F225&lt;&gt;"",G225&lt;&gt;""),MOD(G225-F225,1)*24,"")</f>
        <v/>
      </c>
      <c r="I225" s="14"/>
      <c r="J225" s="14"/>
      <c r="K225" s="13" t="str">
        <f aca="false">IF(H225="","",MAX(0,H225-N(I225)-N(J225)))</f>
        <v/>
      </c>
      <c r="L225" s="11"/>
      <c r="M225" s="15"/>
      <c r="N225" s="11"/>
      <c r="O225" s="11"/>
    </row>
    <row r="226" customFormat="false" ht="15" hidden="false" customHeight="false" outlineLevel="0" collapsed="false">
      <c r="A226" s="10"/>
      <c r="B226" s="11"/>
      <c r="C226" s="11"/>
      <c r="D226" s="11"/>
      <c r="E226" s="11"/>
      <c r="F226" s="12"/>
      <c r="G226" s="12"/>
      <c r="H226" s="13" t="str">
        <f aca="false">IF(AND(F226&lt;&gt;"",G226&lt;&gt;""),MOD(G226-F226,1)*24,"")</f>
        <v/>
      </c>
      <c r="I226" s="14"/>
      <c r="J226" s="14"/>
      <c r="K226" s="13" t="str">
        <f aca="false">IF(H226="","",MAX(0,H226-N(I226)-N(J226)))</f>
        <v/>
      </c>
      <c r="L226" s="11"/>
      <c r="M226" s="15"/>
      <c r="N226" s="11"/>
      <c r="O226" s="11"/>
    </row>
    <row r="227" customFormat="false" ht="15" hidden="false" customHeight="false" outlineLevel="0" collapsed="false">
      <c r="A227" s="10"/>
      <c r="B227" s="11"/>
      <c r="C227" s="11"/>
      <c r="D227" s="11"/>
      <c r="E227" s="11"/>
      <c r="F227" s="12"/>
      <c r="G227" s="12"/>
      <c r="H227" s="13" t="str">
        <f aca="false">IF(AND(F227&lt;&gt;"",G227&lt;&gt;""),MOD(G227-F227,1)*24,"")</f>
        <v/>
      </c>
      <c r="I227" s="14"/>
      <c r="J227" s="14"/>
      <c r="K227" s="13" t="str">
        <f aca="false">IF(H227="","",MAX(0,H227-N(I227)-N(J227)))</f>
        <v/>
      </c>
      <c r="L227" s="11"/>
      <c r="M227" s="15"/>
      <c r="N227" s="11"/>
      <c r="O227" s="11"/>
    </row>
    <row r="228" customFormat="false" ht="15" hidden="false" customHeight="false" outlineLevel="0" collapsed="false">
      <c r="A228" s="10"/>
      <c r="B228" s="11"/>
      <c r="C228" s="11"/>
      <c r="D228" s="11"/>
      <c r="E228" s="11"/>
      <c r="F228" s="12"/>
      <c r="G228" s="12"/>
      <c r="H228" s="13" t="str">
        <f aca="false">IF(AND(F228&lt;&gt;"",G228&lt;&gt;""),MOD(G228-F228,1)*24,"")</f>
        <v/>
      </c>
      <c r="I228" s="14"/>
      <c r="J228" s="14"/>
      <c r="K228" s="13" t="str">
        <f aca="false">IF(H228="","",MAX(0,H228-N(I228)-N(J228)))</f>
        <v/>
      </c>
      <c r="L228" s="11"/>
      <c r="M228" s="15"/>
      <c r="N228" s="11"/>
      <c r="O228" s="11"/>
    </row>
    <row r="229" customFormat="false" ht="15" hidden="false" customHeight="false" outlineLevel="0" collapsed="false">
      <c r="A229" s="10"/>
      <c r="B229" s="11"/>
      <c r="C229" s="11"/>
      <c r="D229" s="11"/>
      <c r="E229" s="11"/>
      <c r="F229" s="12"/>
      <c r="G229" s="12"/>
      <c r="H229" s="13" t="str">
        <f aca="false">IF(AND(F229&lt;&gt;"",G229&lt;&gt;""),MOD(G229-F229,1)*24,"")</f>
        <v/>
      </c>
      <c r="I229" s="14"/>
      <c r="J229" s="14"/>
      <c r="K229" s="13" t="str">
        <f aca="false">IF(H229="","",MAX(0,H229-N(I229)-N(J229)))</f>
        <v/>
      </c>
      <c r="L229" s="11"/>
      <c r="M229" s="15"/>
      <c r="N229" s="11"/>
      <c r="O229" s="11"/>
    </row>
    <row r="230" customFormat="false" ht="15" hidden="false" customHeight="false" outlineLevel="0" collapsed="false">
      <c r="A230" s="10"/>
      <c r="B230" s="11"/>
      <c r="C230" s="11"/>
      <c r="D230" s="11"/>
      <c r="E230" s="11"/>
      <c r="F230" s="12"/>
      <c r="G230" s="12"/>
      <c r="H230" s="13" t="str">
        <f aca="false">IF(AND(F230&lt;&gt;"",G230&lt;&gt;""),MOD(G230-F230,1)*24,"")</f>
        <v/>
      </c>
      <c r="I230" s="14"/>
      <c r="J230" s="14"/>
      <c r="K230" s="13" t="str">
        <f aca="false">IF(H230="","",MAX(0,H230-N(I230)-N(J230)))</f>
        <v/>
      </c>
      <c r="L230" s="11"/>
      <c r="M230" s="15"/>
      <c r="N230" s="11"/>
      <c r="O230" s="11"/>
    </row>
    <row r="231" customFormat="false" ht="15" hidden="false" customHeight="false" outlineLevel="0" collapsed="false">
      <c r="A231" s="10"/>
      <c r="B231" s="11"/>
      <c r="C231" s="11"/>
      <c r="D231" s="11"/>
      <c r="E231" s="11"/>
      <c r="F231" s="12"/>
      <c r="G231" s="12"/>
      <c r="H231" s="13" t="str">
        <f aca="false">IF(AND(F231&lt;&gt;"",G231&lt;&gt;""),MOD(G231-F231,1)*24,"")</f>
        <v/>
      </c>
      <c r="I231" s="14"/>
      <c r="J231" s="14"/>
      <c r="K231" s="13" t="str">
        <f aca="false">IF(H231="","",MAX(0,H231-N(I231)-N(J231)))</f>
        <v/>
      </c>
      <c r="L231" s="11"/>
      <c r="M231" s="15"/>
      <c r="N231" s="11"/>
      <c r="O231" s="11"/>
    </row>
    <row r="232" customFormat="false" ht="15" hidden="false" customHeight="false" outlineLevel="0" collapsed="false">
      <c r="A232" s="10"/>
      <c r="B232" s="11"/>
      <c r="C232" s="11"/>
      <c r="D232" s="11"/>
      <c r="E232" s="11"/>
      <c r="F232" s="12"/>
      <c r="G232" s="12"/>
      <c r="H232" s="13" t="str">
        <f aca="false">IF(AND(F232&lt;&gt;"",G232&lt;&gt;""),MOD(G232-F232,1)*24,"")</f>
        <v/>
      </c>
      <c r="I232" s="14"/>
      <c r="J232" s="14"/>
      <c r="K232" s="13" t="str">
        <f aca="false">IF(H232="","",MAX(0,H232-N(I232)-N(J232)))</f>
        <v/>
      </c>
      <c r="L232" s="11"/>
      <c r="M232" s="15"/>
      <c r="N232" s="11"/>
      <c r="O232" s="11"/>
    </row>
    <row r="233" customFormat="false" ht="15" hidden="false" customHeight="false" outlineLevel="0" collapsed="false">
      <c r="A233" s="10"/>
      <c r="B233" s="11"/>
      <c r="C233" s="11"/>
      <c r="D233" s="11"/>
      <c r="E233" s="11"/>
      <c r="F233" s="12"/>
      <c r="G233" s="12"/>
      <c r="H233" s="13" t="str">
        <f aca="false">IF(AND(F233&lt;&gt;"",G233&lt;&gt;""),MOD(G233-F233,1)*24,"")</f>
        <v/>
      </c>
      <c r="I233" s="14"/>
      <c r="J233" s="14"/>
      <c r="K233" s="13" t="str">
        <f aca="false">IF(H233="","",MAX(0,H233-N(I233)-N(J233)))</f>
        <v/>
      </c>
      <c r="L233" s="11"/>
      <c r="M233" s="15"/>
      <c r="N233" s="11"/>
      <c r="O233" s="11"/>
    </row>
    <row r="234" customFormat="false" ht="15" hidden="false" customHeight="false" outlineLevel="0" collapsed="false">
      <c r="A234" s="10"/>
      <c r="B234" s="11"/>
      <c r="C234" s="11"/>
      <c r="D234" s="11"/>
      <c r="E234" s="11"/>
      <c r="F234" s="12"/>
      <c r="G234" s="12"/>
      <c r="H234" s="13" t="str">
        <f aca="false">IF(AND(F234&lt;&gt;"",G234&lt;&gt;""),MOD(G234-F234,1)*24,"")</f>
        <v/>
      </c>
      <c r="I234" s="14"/>
      <c r="J234" s="14"/>
      <c r="K234" s="13" t="str">
        <f aca="false">IF(H234="","",MAX(0,H234-N(I234)-N(J234)))</f>
        <v/>
      </c>
      <c r="L234" s="11"/>
      <c r="M234" s="15"/>
      <c r="N234" s="11"/>
      <c r="O234" s="11"/>
    </row>
    <row r="235" customFormat="false" ht="15" hidden="false" customHeight="false" outlineLevel="0" collapsed="false">
      <c r="A235" s="10"/>
      <c r="B235" s="11"/>
      <c r="C235" s="11"/>
      <c r="D235" s="11"/>
      <c r="E235" s="11"/>
      <c r="F235" s="12"/>
      <c r="G235" s="12"/>
      <c r="H235" s="13" t="str">
        <f aca="false">IF(AND(F235&lt;&gt;"",G235&lt;&gt;""),MOD(G235-F235,1)*24,"")</f>
        <v/>
      </c>
      <c r="I235" s="14"/>
      <c r="J235" s="14"/>
      <c r="K235" s="13" t="str">
        <f aca="false">IF(H235="","",MAX(0,H235-N(I235)-N(J235)))</f>
        <v/>
      </c>
      <c r="L235" s="11"/>
      <c r="M235" s="15"/>
      <c r="N235" s="11"/>
      <c r="O235" s="11"/>
    </row>
    <row r="236" customFormat="false" ht="15" hidden="false" customHeight="false" outlineLevel="0" collapsed="false">
      <c r="A236" s="10"/>
      <c r="B236" s="11"/>
      <c r="C236" s="11"/>
      <c r="D236" s="11"/>
      <c r="E236" s="11"/>
      <c r="F236" s="12"/>
      <c r="G236" s="12"/>
      <c r="H236" s="13" t="str">
        <f aca="false">IF(AND(F236&lt;&gt;"",G236&lt;&gt;""),MOD(G236-F236,1)*24,"")</f>
        <v/>
      </c>
      <c r="I236" s="14"/>
      <c r="J236" s="14"/>
      <c r="K236" s="13" t="str">
        <f aca="false">IF(H236="","",MAX(0,H236-N(I236)-N(J236)))</f>
        <v/>
      </c>
      <c r="L236" s="11"/>
      <c r="M236" s="15"/>
      <c r="N236" s="11"/>
      <c r="O236" s="11"/>
    </row>
    <row r="237" customFormat="false" ht="15" hidden="false" customHeight="false" outlineLevel="0" collapsed="false">
      <c r="A237" s="10"/>
      <c r="B237" s="11"/>
      <c r="C237" s="11"/>
      <c r="D237" s="11"/>
      <c r="E237" s="11"/>
      <c r="F237" s="12"/>
      <c r="G237" s="12"/>
      <c r="H237" s="13" t="str">
        <f aca="false">IF(AND(F237&lt;&gt;"",G237&lt;&gt;""),MOD(G237-F237,1)*24,"")</f>
        <v/>
      </c>
      <c r="I237" s="14"/>
      <c r="J237" s="14"/>
      <c r="K237" s="13" t="str">
        <f aca="false">IF(H237="","",MAX(0,H237-N(I237)-N(J237)))</f>
        <v/>
      </c>
      <c r="L237" s="11"/>
      <c r="M237" s="15"/>
      <c r="N237" s="11"/>
      <c r="O237" s="11"/>
    </row>
    <row r="238" customFormat="false" ht="15" hidden="false" customHeight="false" outlineLevel="0" collapsed="false">
      <c r="A238" s="10"/>
      <c r="B238" s="11"/>
      <c r="C238" s="11"/>
      <c r="D238" s="11"/>
      <c r="E238" s="11"/>
      <c r="F238" s="12"/>
      <c r="G238" s="12"/>
      <c r="H238" s="13" t="str">
        <f aca="false">IF(AND(F238&lt;&gt;"",G238&lt;&gt;""),MOD(G238-F238,1)*24,"")</f>
        <v/>
      </c>
      <c r="I238" s="14"/>
      <c r="J238" s="14"/>
      <c r="K238" s="13" t="str">
        <f aca="false">IF(H238="","",MAX(0,H238-N(I238)-N(J238)))</f>
        <v/>
      </c>
      <c r="L238" s="11"/>
      <c r="M238" s="15"/>
      <c r="N238" s="11"/>
      <c r="O238" s="11"/>
    </row>
    <row r="239" customFormat="false" ht="15" hidden="false" customHeight="false" outlineLevel="0" collapsed="false">
      <c r="A239" s="10"/>
      <c r="B239" s="11"/>
      <c r="C239" s="11"/>
      <c r="D239" s="11"/>
      <c r="E239" s="11"/>
      <c r="F239" s="12"/>
      <c r="G239" s="12"/>
      <c r="H239" s="13" t="str">
        <f aca="false">IF(AND(F239&lt;&gt;"",G239&lt;&gt;""),MOD(G239-F239,1)*24,"")</f>
        <v/>
      </c>
      <c r="I239" s="14"/>
      <c r="J239" s="14"/>
      <c r="K239" s="13" t="str">
        <f aca="false">IF(H239="","",MAX(0,H239-N(I239)-N(J239)))</f>
        <v/>
      </c>
      <c r="L239" s="11"/>
      <c r="M239" s="15"/>
      <c r="N239" s="11"/>
      <c r="O239" s="11"/>
    </row>
    <row r="240" customFormat="false" ht="15" hidden="false" customHeight="false" outlineLevel="0" collapsed="false">
      <c r="A240" s="10"/>
      <c r="B240" s="11"/>
      <c r="C240" s="11"/>
      <c r="D240" s="11"/>
      <c r="E240" s="11"/>
      <c r="F240" s="12"/>
      <c r="G240" s="12"/>
      <c r="H240" s="13" t="str">
        <f aca="false">IF(AND(F240&lt;&gt;"",G240&lt;&gt;""),MOD(G240-F240,1)*24,"")</f>
        <v/>
      </c>
      <c r="I240" s="14"/>
      <c r="J240" s="14"/>
      <c r="K240" s="13" t="str">
        <f aca="false">IF(H240="","",MAX(0,H240-N(I240)-N(J240)))</f>
        <v/>
      </c>
      <c r="L240" s="11"/>
      <c r="M240" s="15"/>
      <c r="N240" s="11"/>
      <c r="O240" s="11"/>
    </row>
    <row r="241" customFormat="false" ht="15" hidden="false" customHeight="false" outlineLevel="0" collapsed="false">
      <c r="A241" s="10"/>
      <c r="B241" s="11"/>
      <c r="C241" s="11"/>
      <c r="D241" s="11"/>
      <c r="E241" s="11"/>
      <c r="F241" s="12"/>
      <c r="G241" s="12"/>
      <c r="H241" s="13" t="str">
        <f aca="false">IF(AND(F241&lt;&gt;"",G241&lt;&gt;""),MOD(G241-F241,1)*24,"")</f>
        <v/>
      </c>
      <c r="I241" s="14"/>
      <c r="J241" s="14"/>
      <c r="K241" s="13" t="str">
        <f aca="false">IF(H241="","",MAX(0,H241-N(I241)-N(J241)))</f>
        <v/>
      </c>
      <c r="L241" s="11"/>
      <c r="M241" s="15"/>
      <c r="N241" s="11"/>
      <c r="O241" s="11"/>
    </row>
    <row r="242" customFormat="false" ht="15" hidden="false" customHeight="false" outlineLevel="0" collapsed="false">
      <c r="A242" s="10"/>
      <c r="B242" s="11"/>
      <c r="C242" s="11"/>
      <c r="D242" s="11"/>
      <c r="E242" s="11"/>
      <c r="F242" s="12"/>
      <c r="G242" s="12"/>
      <c r="H242" s="13" t="str">
        <f aca="false">IF(AND(F242&lt;&gt;"",G242&lt;&gt;""),MOD(G242-F242,1)*24,"")</f>
        <v/>
      </c>
      <c r="I242" s="14"/>
      <c r="J242" s="14"/>
      <c r="K242" s="13" t="str">
        <f aca="false">IF(H242="","",MAX(0,H242-N(I242)-N(J242)))</f>
        <v/>
      </c>
      <c r="L242" s="11"/>
      <c r="M242" s="15"/>
      <c r="N242" s="11"/>
      <c r="O242" s="11"/>
    </row>
    <row r="243" customFormat="false" ht="15" hidden="false" customHeight="false" outlineLevel="0" collapsed="false">
      <c r="A243" s="10"/>
      <c r="B243" s="11"/>
      <c r="C243" s="11"/>
      <c r="D243" s="11"/>
      <c r="E243" s="11"/>
      <c r="F243" s="12"/>
      <c r="G243" s="12"/>
      <c r="H243" s="13" t="str">
        <f aca="false">IF(AND(F243&lt;&gt;"",G243&lt;&gt;""),MOD(G243-F243,1)*24,"")</f>
        <v/>
      </c>
      <c r="I243" s="14"/>
      <c r="J243" s="14"/>
      <c r="K243" s="13" t="str">
        <f aca="false">IF(H243="","",MAX(0,H243-N(I243)-N(J243)))</f>
        <v/>
      </c>
      <c r="L243" s="11"/>
      <c r="M243" s="15"/>
      <c r="N243" s="11"/>
      <c r="O243" s="11"/>
    </row>
    <row r="244" customFormat="false" ht="15" hidden="false" customHeight="false" outlineLevel="0" collapsed="false">
      <c r="A244" s="10"/>
      <c r="B244" s="11"/>
      <c r="C244" s="11"/>
      <c r="D244" s="11"/>
      <c r="E244" s="11"/>
      <c r="F244" s="12"/>
      <c r="G244" s="12"/>
      <c r="H244" s="13" t="str">
        <f aca="false">IF(AND(F244&lt;&gt;"",G244&lt;&gt;""),MOD(G244-F244,1)*24,"")</f>
        <v/>
      </c>
      <c r="I244" s="14"/>
      <c r="J244" s="14"/>
      <c r="K244" s="13" t="str">
        <f aca="false">IF(H244="","",MAX(0,H244-N(I244)-N(J244)))</f>
        <v/>
      </c>
      <c r="L244" s="11"/>
      <c r="M244" s="15"/>
      <c r="N244" s="11"/>
      <c r="O244" s="11"/>
    </row>
    <row r="245" customFormat="false" ht="15" hidden="false" customHeight="false" outlineLevel="0" collapsed="false">
      <c r="A245" s="10"/>
      <c r="B245" s="11"/>
      <c r="C245" s="11"/>
      <c r="D245" s="11"/>
      <c r="E245" s="11"/>
      <c r="F245" s="12"/>
      <c r="G245" s="12"/>
      <c r="H245" s="13" t="str">
        <f aca="false">IF(AND(F245&lt;&gt;"",G245&lt;&gt;""),MOD(G245-F245,1)*24,"")</f>
        <v/>
      </c>
      <c r="I245" s="14"/>
      <c r="J245" s="14"/>
      <c r="K245" s="13" t="str">
        <f aca="false">IF(H245="","",MAX(0,H245-N(I245)-N(J245)))</f>
        <v/>
      </c>
      <c r="L245" s="11"/>
      <c r="M245" s="15"/>
      <c r="N245" s="11"/>
      <c r="O245" s="11"/>
    </row>
    <row r="246" customFormat="false" ht="15" hidden="false" customHeight="false" outlineLevel="0" collapsed="false">
      <c r="A246" s="10"/>
      <c r="B246" s="11"/>
      <c r="C246" s="11"/>
      <c r="D246" s="11"/>
      <c r="E246" s="11"/>
      <c r="F246" s="12"/>
      <c r="G246" s="12"/>
      <c r="H246" s="13" t="str">
        <f aca="false">IF(AND(F246&lt;&gt;"",G246&lt;&gt;""),MOD(G246-F246,1)*24,"")</f>
        <v/>
      </c>
      <c r="I246" s="14"/>
      <c r="J246" s="14"/>
      <c r="K246" s="13" t="str">
        <f aca="false">IF(H246="","",MAX(0,H246-N(I246)-N(J246)))</f>
        <v/>
      </c>
      <c r="L246" s="11"/>
      <c r="M246" s="15"/>
      <c r="N246" s="11"/>
      <c r="O246" s="11"/>
    </row>
    <row r="247" customFormat="false" ht="15" hidden="false" customHeight="false" outlineLevel="0" collapsed="false">
      <c r="A247" s="10"/>
      <c r="B247" s="11"/>
      <c r="C247" s="11"/>
      <c r="D247" s="11"/>
      <c r="E247" s="11"/>
      <c r="F247" s="12"/>
      <c r="G247" s="12"/>
      <c r="H247" s="13" t="str">
        <f aca="false">IF(AND(F247&lt;&gt;"",G247&lt;&gt;""),MOD(G247-F247,1)*24,"")</f>
        <v/>
      </c>
      <c r="I247" s="14"/>
      <c r="J247" s="14"/>
      <c r="K247" s="13" t="str">
        <f aca="false">IF(H247="","",MAX(0,H247-N(I247)-N(J247)))</f>
        <v/>
      </c>
      <c r="L247" s="11"/>
      <c r="M247" s="15"/>
      <c r="N247" s="11"/>
      <c r="O247" s="11"/>
    </row>
    <row r="248" customFormat="false" ht="15" hidden="false" customHeight="false" outlineLevel="0" collapsed="false">
      <c r="A248" s="10"/>
      <c r="B248" s="11"/>
      <c r="C248" s="11"/>
      <c r="D248" s="11"/>
      <c r="E248" s="11"/>
      <c r="F248" s="12"/>
      <c r="G248" s="12"/>
      <c r="H248" s="13" t="str">
        <f aca="false">IF(AND(F248&lt;&gt;"",G248&lt;&gt;""),MOD(G248-F248,1)*24,"")</f>
        <v/>
      </c>
      <c r="I248" s="14"/>
      <c r="J248" s="14"/>
      <c r="K248" s="13" t="str">
        <f aca="false">IF(H248="","",MAX(0,H248-N(I248)-N(J248)))</f>
        <v/>
      </c>
      <c r="L248" s="11"/>
      <c r="M248" s="15"/>
      <c r="N248" s="11"/>
      <c r="O248" s="11"/>
    </row>
    <row r="249" customFormat="false" ht="15" hidden="false" customHeight="false" outlineLevel="0" collapsed="false">
      <c r="A249" s="10"/>
      <c r="B249" s="11"/>
      <c r="C249" s="11"/>
      <c r="D249" s="11"/>
      <c r="E249" s="11"/>
      <c r="F249" s="12"/>
      <c r="G249" s="12"/>
      <c r="H249" s="13" t="str">
        <f aca="false">IF(AND(F249&lt;&gt;"",G249&lt;&gt;""),MOD(G249-F249,1)*24,"")</f>
        <v/>
      </c>
      <c r="I249" s="14"/>
      <c r="J249" s="14"/>
      <c r="K249" s="13" t="str">
        <f aca="false">IF(H249="","",MAX(0,H249-N(I249)-N(J249)))</f>
        <v/>
      </c>
      <c r="L249" s="11"/>
      <c r="M249" s="15"/>
      <c r="N249" s="11"/>
      <c r="O249" s="11"/>
    </row>
    <row r="250" customFormat="false" ht="15" hidden="false" customHeight="false" outlineLevel="0" collapsed="false">
      <c r="A250" s="10"/>
      <c r="B250" s="11"/>
      <c r="C250" s="11"/>
      <c r="D250" s="11"/>
      <c r="E250" s="11"/>
      <c r="F250" s="12"/>
      <c r="G250" s="12"/>
      <c r="H250" s="13" t="str">
        <f aca="false">IF(AND(F250&lt;&gt;"",G250&lt;&gt;""),MOD(G250-F250,1)*24,"")</f>
        <v/>
      </c>
      <c r="I250" s="14"/>
      <c r="J250" s="14"/>
      <c r="K250" s="13" t="str">
        <f aca="false">IF(H250="","",MAX(0,H250-N(I250)-N(J250)))</f>
        <v/>
      </c>
      <c r="L250" s="11"/>
      <c r="M250" s="15"/>
      <c r="N250" s="11"/>
      <c r="O250" s="11"/>
    </row>
    <row r="251" customFormat="false" ht="15" hidden="false" customHeight="false" outlineLevel="0" collapsed="false">
      <c r="A251" s="10"/>
      <c r="B251" s="11"/>
      <c r="C251" s="11"/>
      <c r="D251" s="11"/>
      <c r="E251" s="11"/>
      <c r="F251" s="12"/>
      <c r="G251" s="12"/>
      <c r="H251" s="13" t="str">
        <f aca="false">IF(AND(F251&lt;&gt;"",G251&lt;&gt;""),MOD(G251-F251,1)*24,"")</f>
        <v/>
      </c>
      <c r="I251" s="14"/>
      <c r="J251" s="14"/>
      <c r="K251" s="13" t="str">
        <f aca="false">IF(H251="","",MAX(0,H251-N(I251)-N(J251)))</f>
        <v/>
      </c>
      <c r="L251" s="11"/>
      <c r="M251" s="15"/>
      <c r="N251" s="11"/>
      <c r="O251" s="11"/>
    </row>
    <row r="252" customFormat="false" ht="15" hidden="false" customHeight="false" outlineLevel="0" collapsed="false">
      <c r="A252" s="10"/>
      <c r="B252" s="11"/>
      <c r="C252" s="11"/>
      <c r="D252" s="11"/>
      <c r="E252" s="11"/>
      <c r="F252" s="12"/>
      <c r="G252" s="12"/>
      <c r="H252" s="13" t="str">
        <f aca="false">IF(AND(F252&lt;&gt;"",G252&lt;&gt;""),MOD(G252-F252,1)*24,"")</f>
        <v/>
      </c>
      <c r="I252" s="14"/>
      <c r="J252" s="14"/>
      <c r="K252" s="13" t="str">
        <f aca="false">IF(H252="","",MAX(0,H252-N(I252)-N(J252)))</f>
        <v/>
      </c>
      <c r="L252" s="11"/>
      <c r="M252" s="15"/>
      <c r="N252" s="11"/>
      <c r="O252" s="11"/>
    </row>
    <row r="253" customFormat="false" ht="15" hidden="false" customHeight="false" outlineLevel="0" collapsed="false">
      <c r="A253" s="10"/>
      <c r="B253" s="11"/>
      <c r="C253" s="11"/>
      <c r="D253" s="11"/>
      <c r="E253" s="11"/>
      <c r="F253" s="12"/>
      <c r="G253" s="12"/>
      <c r="H253" s="13" t="str">
        <f aca="false">IF(AND(F253&lt;&gt;"",G253&lt;&gt;""),MOD(G253-F253,1)*24,"")</f>
        <v/>
      </c>
      <c r="I253" s="14"/>
      <c r="J253" s="14"/>
      <c r="K253" s="13" t="str">
        <f aca="false">IF(H253="","",MAX(0,H253-N(I253)-N(J253)))</f>
        <v/>
      </c>
      <c r="L253" s="11"/>
      <c r="M253" s="15"/>
      <c r="N253" s="11"/>
      <c r="O253" s="11"/>
    </row>
    <row r="254" customFormat="false" ht="15" hidden="false" customHeight="false" outlineLevel="0" collapsed="false">
      <c r="A254" s="10"/>
      <c r="B254" s="11"/>
      <c r="C254" s="11"/>
      <c r="D254" s="11"/>
      <c r="E254" s="11"/>
      <c r="F254" s="12"/>
      <c r="G254" s="12"/>
      <c r="H254" s="13" t="str">
        <f aca="false">IF(AND(F254&lt;&gt;"",G254&lt;&gt;""),MOD(G254-F254,1)*24,"")</f>
        <v/>
      </c>
      <c r="I254" s="14"/>
      <c r="J254" s="14"/>
      <c r="K254" s="13" t="str">
        <f aca="false">IF(H254="","",MAX(0,H254-N(I254)-N(J254)))</f>
        <v/>
      </c>
      <c r="L254" s="11"/>
      <c r="M254" s="15"/>
      <c r="N254" s="11"/>
      <c r="O254" s="11"/>
    </row>
    <row r="255" customFormat="false" ht="15" hidden="false" customHeight="false" outlineLevel="0" collapsed="false">
      <c r="A255" s="10"/>
      <c r="B255" s="11"/>
      <c r="C255" s="11"/>
      <c r="D255" s="11"/>
      <c r="E255" s="11"/>
      <c r="F255" s="12"/>
      <c r="G255" s="12"/>
      <c r="H255" s="13" t="str">
        <f aca="false">IF(AND(F255&lt;&gt;"",G255&lt;&gt;""),MOD(G255-F255,1)*24,"")</f>
        <v/>
      </c>
      <c r="I255" s="14"/>
      <c r="J255" s="14"/>
      <c r="K255" s="13" t="str">
        <f aca="false">IF(H255="","",MAX(0,H255-N(I255)-N(J255)))</f>
        <v/>
      </c>
      <c r="L255" s="11"/>
      <c r="M255" s="15"/>
      <c r="N255" s="11"/>
      <c r="O255" s="11"/>
    </row>
    <row r="256" customFormat="false" ht="15" hidden="false" customHeight="false" outlineLevel="0" collapsed="false">
      <c r="A256" s="10"/>
      <c r="B256" s="11"/>
      <c r="C256" s="11"/>
      <c r="D256" s="11"/>
      <c r="E256" s="11"/>
      <c r="F256" s="12"/>
      <c r="G256" s="12"/>
      <c r="H256" s="13" t="str">
        <f aca="false">IF(AND(F256&lt;&gt;"",G256&lt;&gt;""),MOD(G256-F256,1)*24,"")</f>
        <v/>
      </c>
      <c r="I256" s="14"/>
      <c r="J256" s="14"/>
      <c r="K256" s="13" t="str">
        <f aca="false">IF(H256="","",MAX(0,H256-N(I256)-N(J256)))</f>
        <v/>
      </c>
      <c r="L256" s="11"/>
      <c r="M256" s="15"/>
      <c r="N256" s="11"/>
      <c r="O256" s="11"/>
    </row>
    <row r="257" customFormat="false" ht="15" hidden="false" customHeight="false" outlineLevel="0" collapsed="false">
      <c r="A257" s="10"/>
      <c r="B257" s="11"/>
      <c r="C257" s="11"/>
      <c r="D257" s="11"/>
      <c r="E257" s="11"/>
      <c r="F257" s="12"/>
      <c r="G257" s="12"/>
      <c r="H257" s="13" t="str">
        <f aca="false">IF(AND(F257&lt;&gt;"",G257&lt;&gt;""),MOD(G257-F257,1)*24,"")</f>
        <v/>
      </c>
      <c r="I257" s="14"/>
      <c r="J257" s="14"/>
      <c r="K257" s="13" t="str">
        <f aca="false">IF(H257="","",MAX(0,H257-N(I257)-N(J257)))</f>
        <v/>
      </c>
      <c r="L257" s="11"/>
      <c r="M257" s="15"/>
      <c r="N257" s="11"/>
      <c r="O257" s="11"/>
    </row>
    <row r="258" customFormat="false" ht="15" hidden="false" customHeight="false" outlineLevel="0" collapsed="false">
      <c r="A258" s="10"/>
      <c r="B258" s="11"/>
      <c r="C258" s="11"/>
      <c r="D258" s="11"/>
      <c r="E258" s="11"/>
      <c r="F258" s="12"/>
      <c r="G258" s="12"/>
      <c r="H258" s="13" t="str">
        <f aca="false">IF(AND(F258&lt;&gt;"",G258&lt;&gt;""),MOD(G258-F258,1)*24,"")</f>
        <v/>
      </c>
      <c r="I258" s="14"/>
      <c r="J258" s="14"/>
      <c r="K258" s="13" t="str">
        <f aca="false">IF(H258="","",MAX(0,H258-N(I258)-N(J258)))</f>
        <v/>
      </c>
      <c r="L258" s="11"/>
      <c r="M258" s="15"/>
      <c r="N258" s="11"/>
      <c r="O258" s="11"/>
    </row>
    <row r="259" customFormat="false" ht="15" hidden="false" customHeight="false" outlineLevel="0" collapsed="false">
      <c r="A259" s="10"/>
      <c r="B259" s="11"/>
      <c r="C259" s="11"/>
      <c r="D259" s="11"/>
      <c r="E259" s="11"/>
      <c r="F259" s="12"/>
      <c r="G259" s="12"/>
      <c r="H259" s="13" t="str">
        <f aca="false">IF(AND(F259&lt;&gt;"",G259&lt;&gt;""),MOD(G259-F259,1)*24,"")</f>
        <v/>
      </c>
      <c r="I259" s="14"/>
      <c r="J259" s="14"/>
      <c r="K259" s="13" t="str">
        <f aca="false">IF(H259="","",MAX(0,H259-N(I259)-N(J259)))</f>
        <v/>
      </c>
      <c r="L259" s="11"/>
      <c r="M259" s="15"/>
      <c r="N259" s="11"/>
      <c r="O259" s="11"/>
    </row>
    <row r="260" customFormat="false" ht="15" hidden="false" customHeight="false" outlineLevel="0" collapsed="false">
      <c r="A260" s="10"/>
      <c r="B260" s="11"/>
      <c r="C260" s="11"/>
      <c r="D260" s="11"/>
      <c r="E260" s="11"/>
      <c r="F260" s="12"/>
      <c r="G260" s="12"/>
      <c r="H260" s="13" t="str">
        <f aca="false">IF(AND(F260&lt;&gt;"",G260&lt;&gt;""),MOD(G260-F260,1)*24,"")</f>
        <v/>
      </c>
      <c r="I260" s="14"/>
      <c r="J260" s="14"/>
      <c r="K260" s="13" t="str">
        <f aca="false">IF(H260="","",MAX(0,H260-N(I260)-N(J260)))</f>
        <v/>
      </c>
      <c r="L260" s="11"/>
      <c r="M260" s="15"/>
      <c r="N260" s="11"/>
      <c r="O260" s="11"/>
    </row>
    <row r="261" customFormat="false" ht="15" hidden="false" customHeight="false" outlineLevel="0" collapsed="false">
      <c r="A261" s="10"/>
      <c r="B261" s="11"/>
      <c r="C261" s="11"/>
      <c r="D261" s="11"/>
      <c r="E261" s="11"/>
      <c r="F261" s="12"/>
      <c r="G261" s="12"/>
      <c r="H261" s="13" t="str">
        <f aca="false">IF(AND(F261&lt;&gt;"",G261&lt;&gt;""),MOD(G261-F261,1)*24,"")</f>
        <v/>
      </c>
      <c r="I261" s="14"/>
      <c r="J261" s="14"/>
      <c r="K261" s="13" t="str">
        <f aca="false">IF(H261="","",MAX(0,H261-N(I261)-N(J261)))</f>
        <v/>
      </c>
      <c r="L261" s="11"/>
      <c r="M261" s="15"/>
      <c r="N261" s="11"/>
      <c r="O261" s="11"/>
    </row>
    <row r="262" customFormat="false" ht="15" hidden="false" customHeight="false" outlineLevel="0" collapsed="false">
      <c r="A262" s="10"/>
      <c r="B262" s="11"/>
      <c r="C262" s="11"/>
      <c r="D262" s="11"/>
      <c r="E262" s="11"/>
      <c r="F262" s="12"/>
      <c r="G262" s="12"/>
      <c r="H262" s="13" t="str">
        <f aca="false">IF(AND(F262&lt;&gt;"",G262&lt;&gt;""),MOD(G262-F262,1)*24,"")</f>
        <v/>
      </c>
      <c r="I262" s="14"/>
      <c r="J262" s="14"/>
      <c r="K262" s="13" t="str">
        <f aca="false">IF(H262="","",MAX(0,H262-N(I262)-N(J262)))</f>
        <v/>
      </c>
      <c r="L262" s="11"/>
      <c r="M262" s="15"/>
      <c r="N262" s="11"/>
      <c r="O262" s="11"/>
    </row>
    <row r="263" customFormat="false" ht="15" hidden="false" customHeight="false" outlineLevel="0" collapsed="false">
      <c r="A263" s="10"/>
      <c r="B263" s="11"/>
      <c r="C263" s="11"/>
      <c r="D263" s="11"/>
      <c r="E263" s="11"/>
      <c r="F263" s="12"/>
      <c r="G263" s="12"/>
      <c r="H263" s="13" t="str">
        <f aca="false">IF(AND(F263&lt;&gt;"",G263&lt;&gt;""),MOD(G263-F263,1)*24,"")</f>
        <v/>
      </c>
      <c r="I263" s="14"/>
      <c r="J263" s="14"/>
      <c r="K263" s="13" t="str">
        <f aca="false">IF(H263="","",MAX(0,H263-N(I263)-N(J263)))</f>
        <v/>
      </c>
      <c r="L263" s="11"/>
      <c r="M263" s="15"/>
      <c r="N263" s="11"/>
      <c r="O263" s="11"/>
    </row>
    <row r="264" customFormat="false" ht="15" hidden="false" customHeight="false" outlineLevel="0" collapsed="false">
      <c r="A264" s="10"/>
      <c r="B264" s="11"/>
      <c r="C264" s="11"/>
      <c r="D264" s="11"/>
      <c r="E264" s="11"/>
      <c r="F264" s="12"/>
      <c r="G264" s="12"/>
      <c r="H264" s="13" t="str">
        <f aca="false">IF(AND(F264&lt;&gt;"",G264&lt;&gt;""),MOD(G264-F264,1)*24,"")</f>
        <v/>
      </c>
      <c r="I264" s="14"/>
      <c r="J264" s="14"/>
      <c r="K264" s="13" t="str">
        <f aca="false">IF(H264="","",MAX(0,H264-N(I264)-N(J264)))</f>
        <v/>
      </c>
      <c r="L264" s="11"/>
      <c r="M264" s="15"/>
      <c r="N264" s="11"/>
      <c r="O264" s="11"/>
    </row>
    <row r="265" customFormat="false" ht="15" hidden="false" customHeight="false" outlineLevel="0" collapsed="false">
      <c r="A265" s="10"/>
      <c r="B265" s="11"/>
      <c r="C265" s="11"/>
      <c r="D265" s="11"/>
      <c r="E265" s="11"/>
      <c r="F265" s="12"/>
      <c r="G265" s="12"/>
      <c r="H265" s="13" t="str">
        <f aca="false">IF(AND(F265&lt;&gt;"",G265&lt;&gt;""),MOD(G265-F265,1)*24,"")</f>
        <v/>
      </c>
      <c r="I265" s="14"/>
      <c r="J265" s="14"/>
      <c r="K265" s="13" t="str">
        <f aca="false">IF(H265="","",MAX(0,H265-N(I265)-N(J265)))</f>
        <v/>
      </c>
      <c r="L265" s="11"/>
      <c r="M265" s="15"/>
      <c r="N265" s="11"/>
      <c r="O265" s="11"/>
    </row>
    <row r="266" customFormat="false" ht="15" hidden="false" customHeight="false" outlineLevel="0" collapsed="false">
      <c r="A266" s="10"/>
      <c r="B266" s="11"/>
      <c r="C266" s="11"/>
      <c r="D266" s="11"/>
      <c r="E266" s="11"/>
      <c r="F266" s="12"/>
      <c r="G266" s="12"/>
      <c r="H266" s="13" t="str">
        <f aca="false">IF(AND(F266&lt;&gt;"",G266&lt;&gt;""),MOD(G266-F266,1)*24,"")</f>
        <v/>
      </c>
      <c r="I266" s="14"/>
      <c r="J266" s="14"/>
      <c r="K266" s="13" t="str">
        <f aca="false">IF(H266="","",MAX(0,H266-N(I266)-N(J266)))</f>
        <v/>
      </c>
      <c r="L266" s="11"/>
      <c r="M266" s="15"/>
      <c r="N266" s="11"/>
      <c r="O266" s="11"/>
    </row>
    <row r="267" customFormat="false" ht="15" hidden="false" customHeight="false" outlineLevel="0" collapsed="false">
      <c r="A267" s="10"/>
      <c r="B267" s="11"/>
      <c r="C267" s="11"/>
      <c r="D267" s="11"/>
      <c r="E267" s="11"/>
      <c r="F267" s="12"/>
      <c r="G267" s="12"/>
      <c r="H267" s="13" t="str">
        <f aca="false">IF(AND(F267&lt;&gt;"",G267&lt;&gt;""),MOD(G267-F267,1)*24,"")</f>
        <v/>
      </c>
      <c r="I267" s="14"/>
      <c r="J267" s="14"/>
      <c r="K267" s="13" t="str">
        <f aca="false">IF(H267="","",MAX(0,H267-N(I267)-N(J267)))</f>
        <v/>
      </c>
      <c r="L267" s="11"/>
      <c r="M267" s="15"/>
      <c r="N267" s="11"/>
      <c r="O267" s="11"/>
    </row>
    <row r="268" customFormat="false" ht="15" hidden="false" customHeight="false" outlineLevel="0" collapsed="false">
      <c r="A268" s="10"/>
      <c r="B268" s="11"/>
      <c r="C268" s="11"/>
      <c r="D268" s="11"/>
      <c r="E268" s="11"/>
      <c r="F268" s="12"/>
      <c r="G268" s="12"/>
      <c r="H268" s="13" t="str">
        <f aca="false">IF(AND(F268&lt;&gt;"",G268&lt;&gt;""),MOD(G268-F268,1)*24,"")</f>
        <v/>
      </c>
      <c r="I268" s="14"/>
      <c r="J268" s="14"/>
      <c r="K268" s="13" t="str">
        <f aca="false">IF(H268="","",MAX(0,H268-N(I268)-N(J268)))</f>
        <v/>
      </c>
      <c r="L268" s="11"/>
      <c r="M268" s="15"/>
      <c r="N268" s="11"/>
      <c r="O268" s="11"/>
    </row>
    <row r="269" customFormat="false" ht="15" hidden="false" customHeight="false" outlineLevel="0" collapsed="false">
      <c r="A269" s="10"/>
      <c r="B269" s="11"/>
      <c r="C269" s="11"/>
      <c r="D269" s="11"/>
      <c r="E269" s="11"/>
      <c r="F269" s="12"/>
      <c r="G269" s="12"/>
      <c r="H269" s="13" t="str">
        <f aca="false">IF(AND(F269&lt;&gt;"",G269&lt;&gt;""),MOD(G269-F269,1)*24,"")</f>
        <v/>
      </c>
      <c r="I269" s="14"/>
      <c r="J269" s="14"/>
      <c r="K269" s="13" t="str">
        <f aca="false">IF(H269="","",MAX(0,H269-N(I269)-N(J269)))</f>
        <v/>
      </c>
      <c r="L269" s="11"/>
      <c r="M269" s="15"/>
      <c r="N269" s="11"/>
      <c r="O269" s="11"/>
    </row>
    <row r="270" customFormat="false" ht="15" hidden="false" customHeight="false" outlineLevel="0" collapsed="false">
      <c r="A270" s="10"/>
      <c r="B270" s="11"/>
      <c r="C270" s="11"/>
      <c r="D270" s="11"/>
      <c r="E270" s="11"/>
      <c r="F270" s="12"/>
      <c r="G270" s="12"/>
      <c r="H270" s="13" t="str">
        <f aca="false">IF(AND(F270&lt;&gt;"",G270&lt;&gt;""),MOD(G270-F270,1)*24,"")</f>
        <v/>
      </c>
      <c r="I270" s="14"/>
      <c r="J270" s="14"/>
      <c r="K270" s="13" t="str">
        <f aca="false">IF(H270="","",MAX(0,H270-N(I270)-N(J270)))</f>
        <v/>
      </c>
      <c r="L270" s="11"/>
      <c r="M270" s="15"/>
      <c r="N270" s="11"/>
      <c r="O270" s="11"/>
    </row>
    <row r="271" customFormat="false" ht="15" hidden="false" customHeight="false" outlineLevel="0" collapsed="false">
      <c r="A271" s="10"/>
      <c r="B271" s="11"/>
      <c r="C271" s="11"/>
      <c r="D271" s="11"/>
      <c r="E271" s="11"/>
      <c r="F271" s="12"/>
      <c r="G271" s="12"/>
      <c r="H271" s="13" t="str">
        <f aca="false">IF(AND(F271&lt;&gt;"",G271&lt;&gt;""),MOD(G271-F271,1)*24,"")</f>
        <v/>
      </c>
      <c r="I271" s="14"/>
      <c r="J271" s="14"/>
      <c r="K271" s="13" t="str">
        <f aca="false">IF(H271="","",MAX(0,H271-N(I271)-N(J271)))</f>
        <v/>
      </c>
      <c r="L271" s="11"/>
      <c r="M271" s="15"/>
      <c r="N271" s="11"/>
      <c r="O271" s="11"/>
    </row>
    <row r="272" customFormat="false" ht="15" hidden="false" customHeight="false" outlineLevel="0" collapsed="false">
      <c r="A272" s="10"/>
      <c r="B272" s="11"/>
      <c r="C272" s="11"/>
      <c r="D272" s="11"/>
      <c r="E272" s="11"/>
      <c r="F272" s="12"/>
      <c r="G272" s="12"/>
      <c r="H272" s="13" t="str">
        <f aca="false">IF(AND(F272&lt;&gt;"",G272&lt;&gt;""),MOD(G272-F272,1)*24,"")</f>
        <v/>
      </c>
      <c r="I272" s="14"/>
      <c r="J272" s="14"/>
      <c r="K272" s="13" t="str">
        <f aca="false">IF(H272="","",MAX(0,H272-N(I272)-N(J272)))</f>
        <v/>
      </c>
      <c r="L272" s="11"/>
      <c r="M272" s="15"/>
      <c r="N272" s="11"/>
      <c r="O272" s="11"/>
    </row>
    <row r="273" customFormat="false" ht="15" hidden="false" customHeight="false" outlineLevel="0" collapsed="false">
      <c r="A273" s="10"/>
      <c r="B273" s="11"/>
      <c r="C273" s="11"/>
      <c r="D273" s="11"/>
      <c r="E273" s="11"/>
      <c r="F273" s="12"/>
      <c r="G273" s="12"/>
      <c r="H273" s="13" t="str">
        <f aca="false">IF(AND(F273&lt;&gt;"",G273&lt;&gt;""),MOD(G273-F273,1)*24,"")</f>
        <v/>
      </c>
      <c r="I273" s="14"/>
      <c r="J273" s="14"/>
      <c r="K273" s="13" t="str">
        <f aca="false">IF(H273="","",MAX(0,H273-N(I273)-N(J273)))</f>
        <v/>
      </c>
      <c r="L273" s="11"/>
      <c r="M273" s="15"/>
      <c r="N273" s="11"/>
      <c r="O273" s="11"/>
    </row>
    <row r="274" customFormat="false" ht="15" hidden="false" customHeight="false" outlineLevel="0" collapsed="false">
      <c r="A274" s="10"/>
      <c r="B274" s="11"/>
      <c r="C274" s="11"/>
      <c r="D274" s="11"/>
      <c r="E274" s="11"/>
      <c r="F274" s="12"/>
      <c r="G274" s="12"/>
      <c r="H274" s="13" t="str">
        <f aca="false">IF(AND(F274&lt;&gt;"",G274&lt;&gt;""),MOD(G274-F274,1)*24,"")</f>
        <v/>
      </c>
      <c r="I274" s="14"/>
      <c r="J274" s="14"/>
      <c r="K274" s="13" t="str">
        <f aca="false">IF(H274="","",MAX(0,H274-N(I274)-N(J274)))</f>
        <v/>
      </c>
      <c r="L274" s="11"/>
      <c r="M274" s="15"/>
      <c r="N274" s="11"/>
      <c r="O274" s="11"/>
    </row>
    <row r="275" customFormat="false" ht="15" hidden="false" customHeight="false" outlineLevel="0" collapsed="false">
      <c r="A275" s="10"/>
      <c r="B275" s="11"/>
      <c r="C275" s="11"/>
      <c r="D275" s="11"/>
      <c r="E275" s="11"/>
      <c r="F275" s="12"/>
      <c r="G275" s="12"/>
      <c r="H275" s="13" t="str">
        <f aca="false">IF(AND(F275&lt;&gt;"",G275&lt;&gt;""),MOD(G275-F275,1)*24,"")</f>
        <v/>
      </c>
      <c r="I275" s="14"/>
      <c r="J275" s="14"/>
      <c r="K275" s="13" t="str">
        <f aca="false">IF(H275="","",MAX(0,H275-N(I275)-N(J275)))</f>
        <v/>
      </c>
      <c r="L275" s="11"/>
      <c r="M275" s="15"/>
      <c r="N275" s="11"/>
      <c r="O275" s="11"/>
    </row>
    <row r="276" customFormat="false" ht="15" hidden="false" customHeight="false" outlineLevel="0" collapsed="false">
      <c r="A276" s="10"/>
      <c r="B276" s="11"/>
      <c r="C276" s="11"/>
      <c r="D276" s="11"/>
      <c r="E276" s="11"/>
      <c r="F276" s="12"/>
      <c r="G276" s="12"/>
      <c r="H276" s="13" t="str">
        <f aca="false">IF(AND(F276&lt;&gt;"",G276&lt;&gt;""),MOD(G276-F276,1)*24,"")</f>
        <v/>
      </c>
      <c r="I276" s="14"/>
      <c r="J276" s="14"/>
      <c r="K276" s="13" t="str">
        <f aca="false">IF(H276="","",MAX(0,H276-N(I276)-N(J276)))</f>
        <v/>
      </c>
      <c r="L276" s="11"/>
      <c r="M276" s="15"/>
      <c r="N276" s="11"/>
      <c r="O276" s="11"/>
    </row>
    <row r="277" customFormat="false" ht="15" hidden="false" customHeight="false" outlineLevel="0" collapsed="false">
      <c r="A277" s="10"/>
      <c r="B277" s="11"/>
      <c r="C277" s="11"/>
      <c r="D277" s="11"/>
      <c r="E277" s="11"/>
      <c r="F277" s="12"/>
      <c r="G277" s="12"/>
      <c r="H277" s="13" t="str">
        <f aca="false">IF(AND(F277&lt;&gt;"",G277&lt;&gt;""),MOD(G277-F277,1)*24,"")</f>
        <v/>
      </c>
      <c r="I277" s="14"/>
      <c r="J277" s="14"/>
      <c r="K277" s="13" t="str">
        <f aca="false">IF(H277="","",MAX(0,H277-N(I277)-N(J277)))</f>
        <v/>
      </c>
      <c r="L277" s="11"/>
      <c r="M277" s="15"/>
      <c r="N277" s="11"/>
      <c r="O277" s="11"/>
    </row>
    <row r="278" customFormat="false" ht="15" hidden="false" customHeight="false" outlineLevel="0" collapsed="false">
      <c r="A278" s="10"/>
      <c r="B278" s="11"/>
      <c r="C278" s="11"/>
      <c r="D278" s="11"/>
      <c r="E278" s="11"/>
      <c r="F278" s="12"/>
      <c r="G278" s="12"/>
      <c r="H278" s="13" t="str">
        <f aca="false">IF(AND(F278&lt;&gt;"",G278&lt;&gt;""),MOD(G278-F278,1)*24,"")</f>
        <v/>
      </c>
      <c r="I278" s="14"/>
      <c r="J278" s="14"/>
      <c r="K278" s="13" t="str">
        <f aca="false">IF(H278="","",MAX(0,H278-N(I278)-N(J278)))</f>
        <v/>
      </c>
      <c r="L278" s="11"/>
      <c r="M278" s="15"/>
      <c r="N278" s="11"/>
      <c r="O278" s="11"/>
    </row>
    <row r="279" customFormat="false" ht="15" hidden="false" customHeight="false" outlineLevel="0" collapsed="false">
      <c r="A279" s="10"/>
      <c r="B279" s="11"/>
      <c r="C279" s="11"/>
      <c r="D279" s="11"/>
      <c r="E279" s="11"/>
      <c r="F279" s="12"/>
      <c r="G279" s="12"/>
      <c r="H279" s="13" t="str">
        <f aca="false">IF(AND(F279&lt;&gt;"",G279&lt;&gt;""),MOD(G279-F279,1)*24,"")</f>
        <v/>
      </c>
      <c r="I279" s="14"/>
      <c r="J279" s="14"/>
      <c r="K279" s="13" t="str">
        <f aca="false">IF(H279="","",MAX(0,H279-N(I279)-N(J279)))</f>
        <v/>
      </c>
      <c r="L279" s="11"/>
      <c r="M279" s="15"/>
      <c r="N279" s="11"/>
      <c r="O279" s="11"/>
    </row>
    <row r="280" customFormat="false" ht="15" hidden="false" customHeight="false" outlineLevel="0" collapsed="false">
      <c r="A280" s="10"/>
      <c r="B280" s="11"/>
      <c r="C280" s="11"/>
      <c r="D280" s="11"/>
      <c r="E280" s="11"/>
      <c r="F280" s="12"/>
      <c r="G280" s="12"/>
      <c r="H280" s="13" t="str">
        <f aca="false">IF(AND(F280&lt;&gt;"",G280&lt;&gt;""),MOD(G280-F280,1)*24,"")</f>
        <v/>
      </c>
      <c r="I280" s="14"/>
      <c r="J280" s="14"/>
      <c r="K280" s="13" t="str">
        <f aca="false">IF(H280="","",MAX(0,H280-N(I280)-N(J280)))</f>
        <v/>
      </c>
      <c r="L280" s="11"/>
      <c r="M280" s="15"/>
      <c r="N280" s="11"/>
      <c r="O280" s="11"/>
    </row>
    <row r="281" customFormat="false" ht="15" hidden="false" customHeight="false" outlineLevel="0" collapsed="false">
      <c r="A281" s="10"/>
      <c r="B281" s="11"/>
      <c r="C281" s="11"/>
      <c r="D281" s="11"/>
      <c r="E281" s="11"/>
      <c r="F281" s="12"/>
      <c r="G281" s="12"/>
      <c r="H281" s="13" t="str">
        <f aca="false">IF(AND(F281&lt;&gt;"",G281&lt;&gt;""),MOD(G281-F281,1)*24,"")</f>
        <v/>
      </c>
      <c r="I281" s="14"/>
      <c r="J281" s="14"/>
      <c r="K281" s="13" t="str">
        <f aca="false">IF(H281="","",MAX(0,H281-N(I281)-N(J281)))</f>
        <v/>
      </c>
      <c r="L281" s="11"/>
      <c r="M281" s="15"/>
      <c r="N281" s="11"/>
      <c r="O281" s="11"/>
    </row>
    <row r="282" customFormat="false" ht="15" hidden="false" customHeight="false" outlineLevel="0" collapsed="false">
      <c r="A282" s="10"/>
      <c r="B282" s="11"/>
      <c r="C282" s="11"/>
      <c r="D282" s="11"/>
      <c r="E282" s="11"/>
      <c r="F282" s="12"/>
      <c r="G282" s="12"/>
      <c r="H282" s="13" t="str">
        <f aca="false">IF(AND(F282&lt;&gt;"",G282&lt;&gt;""),MOD(G282-F282,1)*24,"")</f>
        <v/>
      </c>
      <c r="I282" s="14"/>
      <c r="J282" s="14"/>
      <c r="K282" s="13" t="str">
        <f aca="false">IF(H282="","",MAX(0,H282-N(I282)-N(J282)))</f>
        <v/>
      </c>
      <c r="L282" s="11"/>
      <c r="M282" s="15"/>
      <c r="N282" s="11"/>
      <c r="O282" s="11"/>
    </row>
    <row r="283" customFormat="false" ht="15" hidden="false" customHeight="false" outlineLevel="0" collapsed="false">
      <c r="A283" s="10"/>
      <c r="B283" s="11"/>
      <c r="C283" s="11"/>
      <c r="D283" s="11"/>
      <c r="E283" s="11"/>
      <c r="F283" s="12"/>
      <c r="G283" s="12"/>
      <c r="H283" s="13" t="str">
        <f aca="false">IF(AND(F283&lt;&gt;"",G283&lt;&gt;""),MOD(G283-F283,1)*24,"")</f>
        <v/>
      </c>
      <c r="I283" s="14"/>
      <c r="J283" s="14"/>
      <c r="K283" s="13" t="str">
        <f aca="false">IF(H283="","",MAX(0,H283-N(I283)-N(J283)))</f>
        <v/>
      </c>
      <c r="L283" s="11"/>
      <c r="M283" s="15"/>
      <c r="N283" s="11"/>
      <c r="O283" s="11"/>
    </row>
    <row r="284" customFormat="false" ht="15" hidden="false" customHeight="false" outlineLevel="0" collapsed="false">
      <c r="A284" s="10"/>
      <c r="B284" s="11"/>
      <c r="C284" s="11"/>
      <c r="D284" s="11"/>
      <c r="E284" s="11"/>
      <c r="F284" s="12"/>
      <c r="G284" s="12"/>
      <c r="H284" s="13" t="str">
        <f aca="false">IF(AND(F284&lt;&gt;"",G284&lt;&gt;""),MOD(G284-F284,1)*24,"")</f>
        <v/>
      </c>
      <c r="I284" s="14"/>
      <c r="J284" s="14"/>
      <c r="K284" s="13" t="str">
        <f aca="false">IF(H284="","",MAX(0,H284-N(I284)-N(J284)))</f>
        <v/>
      </c>
      <c r="L284" s="11"/>
      <c r="M284" s="15"/>
      <c r="N284" s="11"/>
      <c r="O284" s="11"/>
    </row>
    <row r="285" customFormat="false" ht="15" hidden="false" customHeight="false" outlineLevel="0" collapsed="false">
      <c r="A285" s="10"/>
      <c r="B285" s="11"/>
      <c r="C285" s="11"/>
      <c r="D285" s="11"/>
      <c r="E285" s="11"/>
      <c r="F285" s="12"/>
      <c r="G285" s="12"/>
      <c r="H285" s="13" t="str">
        <f aca="false">IF(AND(F285&lt;&gt;"",G285&lt;&gt;""),MOD(G285-F285,1)*24,"")</f>
        <v/>
      </c>
      <c r="I285" s="14"/>
      <c r="J285" s="14"/>
      <c r="K285" s="13" t="str">
        <f aca="false">IF(H285="","",MAX(0,H285-N(I285)-N(J285)))</f>
        <v/>
      </c>
      <c r="L285" s="11"/>
      <c r="M285" s="15"/>
      <c r="N285" s="11"/>
      <c r="O285" s="11"/>
    </row>
    <row r="286" customFormat="false" ht="15" hidden="false" customHeight="false" outlineLevel="0" collapsed="false">
      <c r="A286" s="10"/>
      <c r="B286" s="11"/>
      <c r="C286" s="11"/>
      <c r="D286" s="11"/>
      <c r="E286" s="11"/>
      <c r="F286" s="12"/>
      <c r="G286" s="12"/>
      <c r="H286" s="13" t="str">
        <f aca="false">IF(AND(F286&lt;&gt;"",G286&lt;&gt;""),MOD(G286-F286,1)*24,"")</f>
        <v/>
      </c>
      <c r="I286" s="14"/>
      <c r="J286" s="14"/>
      <c r="K286" s="13" t="str">
        <f aca="false">IF(H286="","",MAX(0,H286-N(I286)-N(J286)))</f>
        <v/>
      </c>
      <c r="L286" s="11"/>
      <c r="M286" s="15"/>
      <c r="N286" s="11"/>
      <c r="O286" s="11"/>
    </row>
    <row r="287" customFormat="false" ht="15" hidden="false" customHeight="false" outlineLevel="0" collapsed="false">
      <c r="A287" s="10"/>
      <c r="B287" s="11"/>
      <c r="C287" s="11"/>
      <c r="D287" s="11"/>
      <c r="E287" s="11"/>
      <c r="F287" s="12"/>
      <c r="G287" s="12"/>
      <c r="H287" s="13" t="str">
        <f aca="false">IF(AND(F287&lt;&gt;"",G287&lt;&gt;""),MOD(G287-F287,1)*24,"")</f>
        <v/>
      </c>
      <c r="I287" s="14"/>
      <c r="J287" s="14"/>
      <c r="K287" s="13" t="str">
        <f aca="false">IF(H287="","",MAX(0,H287-N(I287)-N(J287)))</f>
        <v/>
      </c>
      <c r="L287" s="11"/>
      <c r="M287" s="15"/>
      <c r="N287" s="11"/>
      <c r="O287" s="11"/>
    </row>
    <row r="288" customFormat="false" ht="15" hidden="false" customHeight="false" outlineLevel="0" collapsed="false">
      <c r="A288" s="10"/>
      <c r="B288" s="11"/>
      <c r="C288" s="11"/>
      <c r="D288" s="11"/>
      <c r="E288" s="11"/>
      <c r="F288" s="12"/>
      <c r="G288" s="12"/>
      <c r="H288" s="13" t="str">
        <f aca="false">IF(AND(F288&lt;&gt;"",G288&lt;&gt;""),MOD(G288-F288,1)*24,"")</f>
        <v/>
      </c>
      <c r="I288" s="14"/>
      <c r="J288" s="14"/>
      <c r="K288" s="13" t="str">
        <f aca="false">IF(H288="","",MAX(0,H288-N(I288)-N(J288)))</f>
        <v/>
      </c>
      <c r="L288" s="11"/>
      <c r="M288" s="15"/>
      <c r="N288" s="11"/>
      <c r="O288" s="11"/>
    </row>
    <row r="289" customFormat="false" ht="15" hidden="false" customHeight="false" outlineLevel="0" collapsed="false">
      <c r="A289" s="10"/>
      <c r="B289" s="11"/>
      <c r="C289" s="11"/>
      <c r="D289" s="11"/>
      <c r="E289" s="11"/>
      <c r="F289" s="12"/>
      <c r="G289" s="12"/>
      <c r="H289" s="13" t="str">
        <f aca="false">IF(AND(F289&lt;&gt;"",G289&lt;&gt;""),MOD(G289-F289,1)*24,"")</f>
        <v/>
      </c>
      <c r="I289" s="14"/>
      <c r="J289" s="14"/>
      <c r="K289" s="13" t="str">
        <f aca="false">IF(H289="","",MAX(0,H289-N(I289)-N(J289)))</f>
        <v/>
      </c>
      <c r="L289" s="11"/>
      <c r="M289" s="15"/>
      <c r="N289" s="11"/>
      <c r="O289" s="11"/>
    </row>
    <row r="290" customFormat="false" ht="15" hidden="false" customHeight="false" outlineLevel="0" collapsed="false">
      <c r="A290" s="10"/>
      <c r="B290" s="11"/>
      <c r="C290" s="11"/>
      <c r="D290" s="11"/>
      <c r="E290" s="11"/>
      <c r="F290" s="12"/>
      <c r="G290" s="12"/>
      <c r="H290" s="13" t="str">
        <f aca="false">IF(AND(F290&lt;&gt;"",G290&lt;&gt;""),MOD(G290-F290,1)*24,"")</f>
        <v/>
      </c>
      <c r="I290" s="14"/>
      <c r="J290" s="14"/>
      <c r="K290" s="13" t="str">
        <f aca="false">IF(H290="","",MAX(0,H290-N(I290)-N(J290)))</f>
        <v/>
      </c>
      <c r="L290" s="11"/>
      <c r="M290" s="15"/>
      <c r="N290" s="11"/>
      <c r="O290" s="11"/>
    </row>
    <row r="291" customFormat="false" ht="15" hidden="false" customHeight="false" outlineLevel="0" collapsed="false">
      <c r="A291" s="10"/>
      <c r="B291" s="11"/>
      <c r="C291" s="11"/>
      <c r="D291" s="11"/>
      <c r="E291" s="11"/>
      <c r="F291" s="12"/>
      <c r="G291" s="12"/>
      <c r="H291" s="13" t="str">
        <f aca="false">IF(AND(F291&lt;&gt;"",G291&lt;&gt;""),MOD(G291-F291,1)*24,"")</f>
        <v/>
      </c>
      <c r="I291" s="14"/>
      <c r="J291" s="14"/>
      <c r="K291" s="13" t="str">
        <f aca="false">IF(H291="","",MAX(0,H291-N(I291)-N(J291)))</f>
        <v/>
      </c>
      <c r="L291" s="11"/>
      <c r="M291" s="15"/>
      <c r="N291" s="11"/>
      <c r="O291" s="11"/>
    </row>
    <row r="292" customFormat="false" ht="15" hidden="false" customHeight="false" outlineLevel="0" collapsed="false">
      <c r="A292" s="10"/>
      <c r="B292" s="11"/>
      <c r="C292" s="11"/>
      <c r="D292" s="11"/>
      <c r="E292" s="11"/>
      <c r="F292" s="12"/>
      <c r="G292" s="12"/>
      <c r="H292" s="13" t="str">
        <f aca="false">IF(AND(F292&lt;&gt;"",G292&lt;&gt;""),MOD(G292-F292,1)*24,"")</f>
        <v/>
      </c>
      <c r="I292" s="14"/>
      <c r="J292" s="14"/>
      <c r="K292" s="13" t="str">
        <f aca="false">IF(H292="","",MAX(0,H292-N(I292)-N(J292)))</f>
        <v/>
      </c>
      <c r="L292" s="11"/>
      <c r="M292" s="15"/>
      <c r="N292" s="11"/>
      <c r="O292" s="11"/>
    </row>
    <row r="293" customFormat="false" ht="15" hidden="false" customHeight="false" outlineLevel="0" collapsed="false">
      <c r="A293" s="10"/>
      <c r="B293" s="11"/>
      <c r="C293" s="11"/>
      <c r="D293" s="11"/>
      <c r="E293" s="11"/>
      <c r="F293" s="12"/>
      <c r="G293" s="12"/>
      <c r="H293" s="13" t="str">
        <f aca="false">IF(AND(F293&lt;&gt;"",G293&lt;&gt;""),MOD(G293-F293,1)*24,"")</f>
        <v/>
      </c>
      <c r="I293" s="14"/>
      <c r="J293" s="14"/>
      <c r="K293" s="13" t="str">
        <f aca="false">IF(H293="","",MAX(0,H293-N(I293)-N(J293)))</f>
        <v/>
      </c>
      <c r="L293" s="11"/>
      <c r="M293" s="15"/>
      <c r="N293" s="11"/>
      <c r="O293" s="11"/>
    </row>
    <row r="294" customFormat="false" ht="15" hidden="false" customHeight="false" outlineLevel="0" collapsed="false">
      <c r="A294" s="10"/>
      <c r="B294" s="11"/>
      <c r="C294" s="11"/>
      <c r="D294" s="11"/>
      <c r="E294" s="11"/>
      <c r="F294" s="12"/>
      <c r="G294" s="12"/>
      <c r="H294" s="13" t="str">
        <f aca="false">IF(AND(F294&lt;&gt;"",G294&lt;&gt;""),MOD(G294-F294,1)*24,"")</f>
        <v/>
      </c>
      <c r="I294" s="14"/>
      <c r="J294" s="14"/>
      <c r="K294" s="13" t="str">
        <f aca="false">IF(H294="","",MAX(0,H294-N(I294)-N(J294)))</f>
        <v/>
      </c>
      <c r="L294" s="11"/>
      <c r="M294" s="15"/>
      <c r="N294" s="11"/>
      <c r="O294" s="11"/>
    </row>
    <row r="295" customFormat="false" ht="15" hidden="false" customHeight="false" outlineLevel="0" collapsed="false">
      <c r="A295" s="10"/>
      <c r="B295" s="11"/>
      <c r="C295" s="11"/>
      <c r="D295" s="11"/>
      <c r="E295" s="11"/>
      <c r="F295" s="12"/>
      <c r="G295" s="12"/>
      <c r="H295" s="13" t="str">
        <f aca="false">IF(AND(F295&lt;&gt;"",G295&lt;&gt;""),MOD(G295-F295,1)*24,"")</f>
        <v/>
      </c>
      <c r="I295" s="14"/>
      <c r="J295" s="14"/>
      <c r="K295" s="13" t="str">
        <f aca="false">IF(H295="","",MAX(0,H295-N(I295)-N(J295)))</f>
        <v/>
      </c>
      <c r="L295" s="11"/>
      <c r="M295" s="15"/>
      <c r="N295" s="11"/>
      <c r="O295" s="11"/>
    </row>
    <row r="296" customFormat="false" ht="15" hidden="false" customHeight="false" outlineLevel="0" collapsed="false">
      <c r="A296" s="10"/>
      <c r="B296" s="11"/>
      <c r="C296" s="11"/>
      <c r="D296" s="11"/>
      <c r="E296" s="11"/>
      <c r="F296" s="12"/>
      <c r="G296" s="12"/>
      <c r="H296" s="13" t="str">
        <f aca="false">IF(AND(F296&lt;&gt;"",G296&lt;&gt;""),MOD(G296-F296,1)*24,"")</f>
        <v/>
      </c>
      <c r="I296" s="14"/>
      <c r="J296" s="14"/>
      <c r="K296" s="13" t="str">
        <f aca="false">IF(H296="","",MAX(0,H296-N(I296)-N(J296)))</f>
        <v/>
      </c>
      <c r="L296" s="11"/>
      <c r="M296" s="15"/>
      <c r="N296" s="11"/>
      <c r="O296" s="11"/>
    </row>
    <row r="297" customFormat="false" ht="15" hidden="false" customHeight="false" outlineLevel="0" collapsed="false">
      <c r="A297" s="10"/>
      <c r="B297" s="11"/>
      <c r="C297" s="11"/>
      <c r="D297" s="11"/>
      <c r="E297" s="11"/>
      <c r="F297" s="12"/>
      <c r="G297" s="12"/>
      <c r="H297" s="13" t="str">
        <f aca="false">IF(AND(F297&lt;&gt;"",G297&lt;&gt;""),MOD(G297-F297,1)*24,"")</f>
        <v/>
      </c>
      <c r="I297" s="14"/>
      <c r="J297" s="14"/>
      <c r="K297" s="13" t="str">
        <f aca="false">IF(H297="","",MAX(0,H297-N(I297)-N(J297)))</f>
        <v/>
      </c>
      <c r="L297" s="11"/>
      <c r="M297" s="15"/>
      <c r="N297" s="11"/>
      <c r="O297" s="11"/>
    </row>
    <row r="298" customFormat="false" ht="15" hidden="false" customHeight="false" outlineLevel="0" collapsed="false">
      <c r="A298" s="10"/>
      <c r="B298" s="11"/>
      <c r="C298" s="11"/>
      <c r="D298" s="11"/>
      <c r="E298" s="11"/>
      <c r="F298" s="12"/>
      <c r="G298" s="12"/>
      <c r="H298" s="13" t="str">
        <f aca="false">IF(AND(F298&lt;&gt;"",G298&lt;&gt;""),MOD(G298-F298,1)*24,"")</f>
        <v/>
      </c>
      <c r="I298" s="14"/>
      <c r="J298" s="14"/>
      <c r="K298" s="13" t="str">
        <f aca="false">IF(H298="","",MAX(0,H298-N(I298)-N(J298)))</f>
        <v/>
      </c>
      <c r="L298" s="11"/>
      <c r="M298" s="15"/>
      <c r="N298" s="11"/>
      <c r="O298" s="11"/>
    </row>
    <row r="299" customFormat="false" ht="15" hidden="false" customHeight="false" outlineLevel="0" collapsed="false">
      <c r="A299" s="10"/>
      <c r="B299" s="11"/>
      <c r="C299" s="11"/>
      <c r="D299" s="11"/>
      <c r="E299" s="11"/>
      <c r="F299" s="12"/>
      <c r="G299" s="12"/>
      <c r="H299" s="13" t="str">
        <f aca="false">IF(AND(F299&lt;&gt;"",G299&lt;&gt;""),MOD(G299-F299,1)*24,"")</f>
        <v/>
      </c>
      <c r="I299" s="14"/>
      <c r="J299" s="14"/>
      <c r="K299" s="13" t="str">
        <f aca="false">IF(H299="","",MAX(0,H299-N(I299)-N(J299)))</f>
        <v/>
      </c>
      <c r="L299" s="11"/>
      <c r="M299" s="15"/>
      <c r="N299" s="11"/>
      <c r="O299" s="11"/>
    </row>
    <row r="300" customFormat="false" ht="15" hidden="false" customHeight="false" outlineLevel="0" collapsed="false">
      <c r="A300" s="10"/>
      <c r="B300" s="11"/>
      <c r="C300" s="11"/>
      <c r="D300" s="11"/>
      <c r="E300" s="11"/>
      <c r="F300" s="12"/>
      <c r="G300" s="12"/>
      <c r="H300" s="13" t="str">
        <f aca="false">IF(AND(F300&lt;&gt;"",G300&lt;&gt;""),MOD(G300-F300,1)*24,"")</f>
        <v/>
      </c>
      <c r="I300" s="14"/>
      <c r="J300" s="14"/>
      <c r="K300" s="13" t="str">
        <f aca="false">IF(H300="","",MAX(0,H300-N(I300)-N(J300)))</f>
        <v/>
      </c>
      <c r="L300" s="11"/>
      <c r="M300" s="15"/>
      <c r="N300" s="11"/>
      <c r="O300" s="11"/>
    </row>
    <row r="301" customFormat="false" ht="15" hidden="false" customHeight="false" outlineLevel="0" collapsed="false">
      <c r="A301" s="10"/>
      <c r="B301" s="11"/>
      <c r="C301" s="11"/>
      <c r="D301" s="11"/>
      <c r="E301" s="11"/>
      <c r="F301" s="12"/>
      <c r="G301" s="12"/>
      <c r="H301" s="13" t="str">
        <f aca="false">IF(AND(F301&lt;&gt;"",G301&lt;&gt;""),MOD(G301-F301,1)*24,"")</f>
        <v/>
      </c>
      <c r="I301" s="14"/>
      <c r="J301" s="14"/>
      <c r="K301" s="13" t="str">
        <f aca="false">IF(H301="","",MAX(0,H301-N(I301)-N(J301)))</f>
        <v/>
      </c>
      <c r="L301" s="11"/>
      <c r="M301" s="15"/>
      <c r="N301" s="11"/>
      <c r="O301" s="11"/>
    </row>
    <row r="302" customFormat="false" ht="15" hidden="false" customHeight="false" outlineLevel="0" collapsed="false">
      <c r="A302" s="10"/>
      <c r="B302" s="11"/>
      <c r="C302" s="11"/>
      <c r="D302" s="11"/>
      <c r="E302" s="11"/>
      <c r="F302" s="12"/>
      <c r="G302" s="12"/>
      <c r="H302" s="13" t="str">
        <f aca="false">IF(AND(F302&lt;&gt;"",G302&lt;&gt;""),MOD(G302-F302,1)*24,"")</f>
        <v/>
      </c>
      <c r="I302" s="14"/>
      <c r="J302" s="14"/>
      <c r="K302" s="13" t="str">
        <f aca="false">IF(H302="","",MAX(0,H302-N(I302)-N(J302)))</f>
        <v/>
      </c>
      <c r="L302" s="11"/>
      <c r="M302" s="15"/>
      <c r="N302" s="11"/>
      <c r="O302" s="11"/>
    </row>
    <row r="303" customFormat="false" ht="15" hidden="false" customHeight="false" outlineLevel="0" collapsed="false">
      <c r="A303" s="10"/>
      <c r="B303" s="11"/>
      <c r="C303" s="11"/>
      <c r="D303" s="11"/>
      <c r="E303" s="11"/>
      <c r="F303" s="12"/>
      <c r="G303" s="12"/>
      <c r="H303" s="13" t="str">
        <f aca="false">IF(AND(F303&lt;&gt;"",G303&lt;&gt;""),MOD(G303-F303,1)*24,"")</f>
        <v/>
      </c>
      <c r="I303" s="14"/>
      <c r="J303" s="14"/>
      <c r="K303" s="13" t="str">
        <f aca="false">IF(H303="","",MAX(0,H303-N(I303)-N(J303)))</f>
        <v/>
      </c>
      <c r="L303" s="11"/>
      <c r="M303" s="15"/>
      <c r="N303" s="11"/>
      <c r="O303" s="11"/>
    </row>
    <row r="304" customFormat="false" ht="15" hidden="false" customHeight="false" outlineLevel="0" collapsed="false">
      <c r="A304" s="10"/>
      <c r="B304" s="11"/>
      <c r="C304" s="11"/>
      <c r="D304" s="11"/>
      <c r="E304" s="11"/>
      <c r="F304" s="12"/>
      <c r="G304" s="12"/>
      <c r="H304" s="13" t="str">
        <f aca="false">IF(AND(F304&lt;&gt;"",G304&lt;&gt;""),MOD(G304-F304,1)*24,"")</f>
        <v/>
      </c>
      <c r="I304" s="14"/>
      <c r="J304" s="14"/>
      <c r="K304" s="13" t="str">
        <f aca="false">IF(H304="","",MAX(0,H304-N(I304)-N(J304)))</f>
        <v/>
      </c>
      <c r="L304" s="11"/>
      <c r="M304" s="15"/>
      <c r="N304" s="11"/>
      <c r="O304" s="11"/>
    </row>
  </sheetData>
  <conditionalFormatting sqref="N5:N304">
    <cfRule type="cellIs" priority="2" operator="equal" aboveAverage="0" equalAverage="0" bottom="0" percent="0" rank="0" text="" dxfId="0">
      <formula>"No"</formula>
    </cfRule>
  </conditionalFormatting>
  <dataValidations count="3">
    <dataValidation allowBlank="true" errorStyle="stop" operator="between" showDropDown="false" showErrorMessage="false" showInputMessage="false" sqref="L5:L304" type="list">
      <formula1>"Sin parada,Espera de cliente,Falla mecánica,Mantenimiento programado,Clima,Falta de insumos,Traslado,Otro"</formula1>
      <formula2>0</formula2>
    </dataValidation>
    <dataValidation allowBlank="true" errorStyle="stop" operator="between" showDropDown="false" showErrorMessage="false" showInputMessage="false" sqref="N5:N304" type="list">
      <formula1>"Sí,No"</formula1>
      <formula2>0</formula2>
    </dataValidation>
    <dataValidation allowBlank="true" errorStyle="stop" operator="between" showDropDown="false" showErrorMessage="false" showInputMessage="false" sqref="B5:B304" type="list">
      <formula1>Equipos!$A$5:$A$54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4"/>
  </cols>
  <sheetData>
    <row r="1" customFormat="false" ht="18.55" hidden="false" customHeight="false" outlineLevel="0" collapsed="false">
      <c r="A1" s="6" t="s">
        <v>40</v>
      </c>
    </row>
    <row r="2" customFormat="false" ht="15" hidden="false" customHeight="false" outlineLevel="0" collapsed="false">
      <c r="A2" s="7" t="s">
        <v>41</v>
      </c>
    </row>
    <row r="3" customFormat="false" ht="15" hidden="false" customHeight="false" outlineLevel="0" collapsed="false">
      <c r="A3" s="8" t="s">
        <v>17</v>
      </c>
    </row>
    <row r="4" customFormat="false" ht="31.5" hidden="false" customHeight="true" outlineLevel="0" collapsed="false">
      <c r="A4" s="9" t="s">
        <v>42</v>
      </c>
      <c r="B4" s="9" t="s">
        <v>43</v>
      </c>
      <c r="C4" s="9" t="s">
        <v>44</v>
      </c>
      <c r="D4" s="9" t="s">
        <v>45</v>
      </c>
    </row>
    <row r="5" customFormat="false" ht="15" hidden="false" customHeight="false" outlineLevel="0" collapsed="false">
      <c r="A5" s="11" t="s">
        <v>33</v>
      </c>
      <c r="B5" s="11" t="s">
        <v>46</v>
      </c>
      <c r="C5" s="11" t="s">
        <v>47</v>
      </c>
      <c r="D5" s="11" t="n">
        <v>20</v>
      </c>
    </row>
    <row r="6" customFormat="false" ht="15" hidden="false" customHeight="false" outlineLevel="0" collapsed="false">
      <c r="A6" s="11" t="s">
        <v>48</v>
      </c>
      <c r="B6" s="11" t="s">
        <v>49</v>
      </c>
      <c r="C6" s="11" t="s">
        <v>50</v>
      </c>
      <c r="D6" s="11" t="n">
        <v>20</v>
      </c>
    </row>
    <row r="7" customFormat="false" ht="15" hidden="false" customHeight="false" outlineLevel="0" collapsed="false">
      <c r="A7" s="11" t="s">
        <v>51</v>
      </c>
      <c r="B7" s="11" t="s">
        <v>52</v>
      </c>
      <c r="C7" s="11" t="s">
        <v>53</v>
      </c>
      <c r="D7" s="11" t="n">
        <v>10</v>
      </c>
    </row>
    <row r="8" customFormat="false" ht="15" hidden="false" customHeight="false" outlineLevel="0" collapsed="false">
      <c r="A8" s="11"/>
      <c r="B8" s="11"/>
      <c r="C8" s="11"/>
      <c r="D8" s="11"/>
    </row>
    <row r="9" customFormat="false" ht="15" hidden="false" customHeight="false" outlineLevel="0" collapsed="false">
      <c r="A9" s="11"/>
      <c r="B9" s="11"/>
      <c r="C9" s="11"/>
      <c r="D9" s="11"/>
    </row>
    <row r="10" customFormat="false" ht="15" hidden="false" customHeight="false" outlineLevel="0" collapsed="false">
      <c r="A10" s="11"/>
      <c r="B10" s="11"/>
      <c r="C10" s="11"/>
      <c r="D10" s="11"/>
    </row>
    <row r="11" customFormat="false" ht="15" hidden="false" customHeight="false" outlineLevel="0" collapsed="false">
      <c r="A11" s="11"/>
      <c r="B11" s="11"/>
      <c r="C11" s="11"/>
      <c r="D11" s="11"/>
    </row>
    <row r="12" customFormat="false" ht="15" hidden="false" customHeight="false" outlineLevel="0" collapsed="false">
      <c r="A12" s="11"/>
      <c r="B12" s="11"/>
      <c r="C12" s="11"/>
      <c r="D12" s="11"/>
    </row>
    <row r="13" customFormat="false" ht="15" hidden="false" customHeight="false" outlineLevel="0" collapsed="false">
      <c r="A13" s="11"/>
      <c r="B13" s="11"/>
      <c r="C13" s="11"/>
      <c r="D13" s="11"/>
    </row>
    <row r="14" customFormat="false" ht="15" hidden="false" customHeight="false" outlineLevel="0" collapsed="false">
      <c r="A14" s="11"/>
      <c r="B14" s="11"/>
      <c r="C14" s="11"/>
      <c r="D14" s="11"/>
    </row>
    <row r="15" customFormat="false" ht="15" hidden="false" customHeight="false" outlineLevel="0" collapsed="false">
      <c r="A15" s="11"/>
      <c r="B15" s="11"/>
      <c r="C15" s="11"/>
      <c r="D15" s="11"/>
    </row>
    <row r="16" customFormat="false" ht="15" hidden="false" customHeight="false" outlineLevel="0" collapsed="false">
      <c r="A16" s="11"/>
      <c r="B16" s="11"/>
      <c r="C16" s="11"/>
      <c r="D16" s="11"/>
    </row>
    <row r="17" customFormat="false" ht="15" hidden="false" customHeight="false" outlineLevel="0" collapsed="false">
      <c r="A17" s="11"/>
      <c r="B17" s="11"/>
      <c r="C17" s="11"/>
      <c r="D17" s="11"/>
    </row>
    <row r="18" customFormat="false" ht="15" hidden="false" customHeight="false" outlineLevel="0" collapsed="false">
      <c r="A18" s="11"/>
      <c r="B18" s="11"/>
      <c r="C18" s="11"/>
      <c r="D18" s="11"/>
    </row>
    <row r="19" customFormat="false" ht="15" hidden="false" customHeight="false" outlineLevel="0" collapsed="false">
      <c r="A19" s="11"/>
      <c r="B19" s="11"/>
      <c r="C19" s="11"/>
      <c r="D19" s="11"/>
    </row>
    <row r="20" customFormat="false" ht="15" hidden="false" customHeight="false" outlineLevel="0" collapsed="false">
      <c r="A20" s="11"/>
      <c r="B20" s="11"/>
      <c r="C20" s="11"/>
      <c r="D20" s="11"/>
    </row>
    <row r="21" customFormat="false" ht="15" hidden="false" customHeight="false" outlineLevel="0" collapsed="false">
      <c r="A21" s="11"/>
      <c r="B21" s="11"/>
      <c r="C21" s="11"/>
      <c r="D21" s="11"/>
    </row>
    <row r="22" customFormat="false" ht="15" hidden="false" customHeight="false" outlineLevel="0" collapsed="false">
      <c r="A22" s="11"/>
      <c r="B22" s="11"/>
      <c r="C22" s="11"/>
      <c r="D22" s="11"/>
    </row>
    <row r="23" customFormat="false" ht="15" hidden="false" customHeight="false" outlineLevel="0" collapsed="false">
      <c r="A23" s="11"/>
      <c r="B23" s="11"/>
      <c r="C23" s="11"/>
      <c r="D23" s="11"/>
    </row>
    <row r="24" customFormat="false" ht="15" hidden="false" customHeight="false" outlineLevel="0" collapsed="false">
      <c r="A24" s="11"/>
      <c r="B24" s="11"/>
      <c r="C24" s="11"/>
      <c r="D24" s="11"/>
    </row>
    <row r="25" customFormat="false" ht="15" hidden="false" customHeight="false" outlineLevel="0" collapsed="false">
      <c r="A25" s="11"/>
      <c r="B25" s="11"/>
      <c r="C25" s="11"/>
      <c r="D25" s="11"/>
    </row>
    <row r="26" customFormat="false" ht="15" hidden="false" customHeight="false" outlineLevel="0" collapsed="false">
      <c r="A26" s="11"/>
      <c r="B26" s="11"/>
      <c r="C26" s="11"/>
      <c r="D26" s="11"/>
    </row>
    <row r="27" customFormat="false" ht="15" hidden="false" customHeight="false" outlineLevel="0" collapsed="false">
      <c r="A27" s="11"/>
      <c r="B27" s="11"/>
      <c r="C27" s="11"/>
      <c r="D27" s="11"/>
    </row>
    <row r="28" customFormat="false" ht="15" hidden="false" customHeight="false" outlineLevel="0" collapsed="false">
      <c r="A28" s="11"/>
      <c r="B28" s="11"/>
      <c r="C28" s="11"/>
      <c r="D28" s="11"/>
    </row>
    <row r="29" customFormat="false" ht="15" hidden="false" customHeight="false" outlineLevel="0" collapsed="false">
      <c r="A29" s="11"/>
      <c r="B29" s="11"/>
      <c r="C29" s="11"/>
      <c r="D29" s="11"/>
    </row>
    <row r="30" customFormat="false" ht="15" hidden="false" customHeight="false" outlineLevel="0" collapsed="false">
      <c r="A30" s="11"/>
      <c r="B30" s="11"/>
      <c r="C30" s="11"/>
      <c r="D30" s="11"/>
    </row>
    <row r="31" customFormat="false" ht="15" hidden="false" customHeight="false" outlineLevel="0" collapsed="false">
      <c r="A31" s="11"/>
      <c r="B31" s="11"/>
      <c r="C31" s="11"/>
      <c r="D31" s="11"/>
    </row>
    <row r="32" customFormat="false" ht="15" hidden="false" customHeight="false" outlineLevel="0" collapsed="false">
      <c r="A32" s="11"/>
      <c r="B32" s="11"/>
      <c r="C32" s="11"/>
      <c r="D32" s="11"/>
    </row>
    <row r="33" customFormat="false" ht="15" hidden="false" customHeight="false" outlineLevel="0" collapsed="false">
      <c r="A33" s="11"/>
      <c r="B33" s="11"/>
      <c r="C33" s="11"/>
      <c r="D33" s="11"/>
    </row>
    <row r="34" customFormat="false" ht="15" hidden="false" customHeight="false" outlineLevel="0" collapsed="false">
      <c r="A34" s="11"/>
      <c r="B34" s="11"/>
      <c r="C34" s="11"/>
      <c r="D34" s="11"/>
    </row>
    <row r="35" customFormat="false" ht="15" hidden="false" customHeight="false" outlineLevel="0" collapsed="false">
      <c r="A35" s="11"/>
      <c r="B35" s="11"/>
      <c r="C35" s="11"/>
      <c r="D35" s="11"/>
    </row>
    <row r="36" customFormat="false" ht="15" hidden="false" customHeight="false" outlineLevel="0" collapsed="false">
      <c r="A36" s="11"/>
      <c r="B36" s="11"/>
      <c r="C36" s="11"/>
      <c r="D36" s="11"/>
    </row>
    <row r="37" customFormat="false" ht="15" hidden="false" customHeight="false" outlineLevel="0" collapsed="false">
      <c r="A37" s="11"/>
      <c r="B37" s="11"/>
      <c r="C37" s="11"/>
      <c r="D37" s="11"/>
    </row>
    <row r="38" customFormat="false" ht="15" hidden="false" customHeight="false" outlineLevel="0" collapsed="false">
      <c r="A38" s="11"/>
      <c r="B38" s="11"/>
      <c r="C38" s="11"/>
      <c r="D38" s="11"/>
    </row>
    <row r="39" customFormat="false" ht="15" hidden="false" customHeight="false" outlineLevel="0" collapsed="false">
      <c r="A39" s="11"/>
      <c r="B39" s="11"/>
      <c r="C39" s="11"/>
      <c r="D39" s="11"/>
    </row>
    <row r="40" customFormat="false" ht="15" hidden="false" customHeight="false" outlineLevel="0" collapsed="false">
      <c r="A40" s="11"/>
      <c r="B40" s="11"/>
      <c r="C40" s="11"/>
      <c r="D40" s="11"/>
    </row>
    <row r="41" customFormat="false" ht="15" hidden="false" customHeight="false" outlineLevel="0" collapsed="false">
      <c r="A41" s="11"/>
      <c r="B41" s="11"/>
      <c r="C41" s="11"/>
      <c r="D41" s="11"/>
    </row>
    <row r="42" customFormat="false" ht="15" hidden="false" customHeight="false" outlineLevel="0" collapsed="false">
      <c r="A42" s="11"/>
      <c r="B42" s="11"/>
      <c r="C42" s="11"/>
      <c r="D42" s="11"/>
    </row>
    <row r="43" customFormat="false" ht="15" hidden="false" customHeight="false" outlineLevel="0" collapsed="false">
      <c r="A43" s="11"/>
      <c r="B43" s="11"/>
      <c r="C43" s="11"/>
      <c r="D43" s="11"/>
    </row>
    <row r="44" customFormat="false" ht="15" hidden="false" customHeight="false" outlineLevel="0" collapsed="false">
      <c r="A44" s="11"/>
      <c r="B44" s="11"/>
      <c r="C44" s="11"/>
      <c r="D44" s="11"/>
    </row>
    <row r="45" customFormat="false" ht="15" hidden="false" customHeight="false" outlineLevel="0" collapsed="false">
      <c r="A45" s="11"/>
      <c r="B45" s="11"/>
      <c r="C45" s="11"/>
      <c r="D45" s="11"/>
    </row>
    <row r="46" customFormat="false" ht="15" hidden="false" customHeight="false" outlineLevel="0" collapsed="false">
      <c r="A46" s="11"/>
      <c r="B46" s="11"/>
      <c r="C46" s="11"/>
      <c r="D46" s="11"/>
    </row>
    <row r="47" customFormat="false" ht="15" hidden="false" customHeight="false" outlineLevel="0" collapsed="false">
      <c r="A47" s="11"/>
      <c r="B47" s="11"/>
      <c r="C47" s="11"/>
      <c r="D47" s="11"/>
    </row>
    <row r="48" customFormat="false" ht="15" hidden="false" customHeight="false" outlineLevel="0" collapsed="false">
      <c r="A48" s="11"/>
      <c r="B48" s="11"/>
      <c r="C48" s="11"/>
      <c r="D48" s="11"/>
    </row>
    <row r="49" customFormat="false" ht="15" hidden="false" customHeight="false" outlineLevel="0" collapsed="false">
      <c r="A49" s="11"/>
      <c r="B49" s="11"/>
      <c r="C49" s="11"/>
      <c r="D49" s="11"/>
    </row>
    <row r="50" customFormat="false" ht="15" hidden="false" customHeight="false" outlineLevel="0" collapsed="false">
      <c r="A50" s="11"/>
      <c r="B50" s="11"/>
      <c r="C50" s="11"/>
      <c r="D50" s="11"/>
    </row>
    <row r="51" customFormat="false" ht="15" hidden="false" customHeight="false" outlineLevel="0" collapsed="false">
      <c r="A51" s="11"/>
      <c r="B51" s="11"/>
      <c r="C51" s="11"/>
      <c r="D51" s="11"/>
    </row>
    <row r="52" customFormat="false" ht="15" hidden="false" customHeight="false" outlineLevel="0" collapsed="false">
      <c r="A52" s="11"/>
      <c r="B52" s="11"/>
      <c r="C52" s="11"/>
      <c r="D52" s="11"/>
    </row>
    <row r="53" customFormat="false" ht="15" hidden="false" customHeight="false" outlineLevel="0" collapsed="false">
      <c r="A53" s="11"/>
      <c r="B53" s="11"/>
      <c r="C53" s="11"/>
      <c r="D53" s="11"/>
    </row>
    <row r="54" customFormat="false" ht="15" hidden="false" customHeight="false" outlineLevel="0" collapsed="false">
      <c r="A54" s="11"/>
      <c r="B54" s="11"/>
      <c r="C54" s="11"/>
      <c r="D5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9" min="3" style="0" width="14"/>
  </cols>
  <sheetData>
    <row r="1" customFormat="false" ht="18.55" hidden="false" customHeight="false" outlineLevel="0" collapsed="false">
      <c r="A1" s="6" t="s">
        <v>54</v>
      </c>
    </row>
    <row r="2" customFormat="false" ht="15" hidden="false" customHeight="false" outlineLevel="0" collapsed="false">
      <c r="A2" s="7" t="s">
        <v>55</v>
      </c>
    </row>
    <row r="4" customFormat="false" ht="15" hidden="false" customHeight="false" outlineLevel="0" collapsed="false">
      <c r="A4" s="16" t="s">
        <v>56</v>
      </c>
      <c r="B4" s="10" t="n">
        <v>46296</v>
      </c>
    </row>
    <row r="5" customFormat="false" ht="15" hidden="false" customHeight="false" outlineLevel="0" collapsed="false">
      <c r="A5" s="16" t="s">
        <v>57</v>
      </c>
      <c r="B5" s="10" t="n">
        <v>46326</v>
      </c>
    </row>
    <row r="7" customFormat="false" ht="31.5" hidden="false" customHeight="true" outlineLevel="0" collapsed="false">
      <c r="A7" s="9" t="s">
        <v>19</v>
      </c>
      <c r="B7" s="9" t="s">
        <v>58</v>
      </c>
      <c r="C7" s="9" t="s">
        <v>28</v>
      </c>
      <c r="D7" s="9" t="s">
        <v>26</v>
      </c>
      <c r="E7" s="9" t="s">
        <v>27</v>
      </c>
      <c r="F7" s="9" t="s">
        <v>59</v>
      </c>
      <c r="G7" s="9" t="s">
        <v>60</v>
      </c>
      <c r="H7" s="9" t="s">
        <v>61</v>
      </c>
      <c r="I7" s="9" t="s">
        <v>62</v>
      </c>
    </row>
    <row r="8" customFormat="false" ht="15" hidden="false" customHeight="false" outlineLevel="0" collapsed="false">
      <c r="A8" s="17" t="str">
        <f aca="false">IF(Equipos!A5="","",Equipos!A5)</f>
        <v>EQ-01</v>
      </c>
      <c r="B8" s="17" t="n">
        <f aca="false">IF(A8="","",COUNTIFS(Partes!$B$5:$B$304,$A8,Partes!$A$5:$A$304,"&gt;="&amp;$B$4,Partes!$A$5:$A$304,"&lt;="&amp;$B$5))</f>
        <v>1</v>
      </c>
      <c r="C8" s="13" t="n">
        <f aca="false">IF(A8="","",SUMIFS(Partes!$K$5:$K$304,Partes!$B$5:$B$304,$A8,Partes!$A$5:$A$304,"&gt;="&amp;$B$4,Partes!$A$5:$A$304,"&lt;="&amp;$B$5))</f>
        <v>8.5</v>
      </c>
      <c r="D8" s="13" t="n">
        <f aca="false">IF(A8="","",SUMIFS(Partes!$I$5:$I$304,Partes!$B$5:$B$304,$A8,Partes!$A$5:$A$304,"&gt;="&amp;$B$4,Partes!$A$5:$A$304,"&lt;="&amp;$B$5))</f>
        <v>1.5</v>
      </c>
      <c r="E8" s="13" t="n">
        <f aca="false">IF(A8="","",SUMIFS(Partes!$J$5:$J$304,Partes!$B$5:$B$304,$A8,Partes!$A$5:$A$304,"&gt;="&amp;$B$4,Partes!$A$5:$A$304,"&lt;="&amp;$B$5))</f>
        <v>2</v>
      </c>
      <c r="F8" s="18" t="n">
        <f aca="false">IF(A8="","",IFERROR(C8/(C8+D8+E8),""))</f>
        <v>0.708333333333333</v>
      </c>
      <c r="G8" s="13" t="n">
        <f aca="false">IF(A8="","",B8*N(Equipos!D5))</f>
        <v>20</v>
      </c>
      <c r="H8" s="18" t="n">
        <f aca="false">IF(A8="","",IFERROR(C8/G8,""))</f>
        <v>0.425</v>
      </c>
      <c r="I8" s="17" t="n">
        <f aca="false">IF(A8="","",COUNTIFS(Partes!$B$5:$B$304,$A8,Partes!$A$5:$A$304,"&gt;="&amp;$B$4,Partes!$A$5:$A$304,"&lt;="&amp;$B$5,Partes!$N$5:$N$304,"No"))</f>
        <v>0</v>
      </c>
    </row>
    <row r="9" customFormat="false" ht="15" hidden="false" customHeight="false" outlineLevel="0" collapsed="false">
      <c r="A9" s="17" t="str">
        <f aca="false">IF(Equipos!A6="","",Equipos!A6)</f>
        <v>EQ-02</v>
      </c>
      <c r="B9" s="17" t="n">
        <f aca="false">IF(A9="","",COUNTIFS(Partes!$B$5:$B$304,$A9,Partes!$A$5:$A$304,"&gt;="&amp;$B$4,Partes!$A$5:$A$304,"&lt;="&amp;$B$5))</f>
        <v>0</v>
      </c>
      <c r="C9" s="13" t="n">
        <f aca="false">IF(A9="","",SUMIFS(Partes!$K$5:$K$304,Partes!$B$5:$B$304,$A9,Partes!$A$5:$A$304,"&gt;="&amp;$B$4,Partes!$A$5:$A$304,"&lt;="&amp;$B$5))</f>
        <v>0</v>
      </c>
      <c r="D9" s="13" t="n">
        <f aca="false">IF(A9="","",SUMIFS(Partes!$I$5:$I$304,Partes!$B$5:$B$304,$A9,Partes!$A$5:$A$304,"&gt;="&amp;$B$4,Partes!$A$5:$A$304,"&lt;="&amp;$B$5))</f>
        <v>0</v>
      </c>
      <c r="E9" s="13" t="n">
        <f aca="false">IF(A9="","",SUMIFS(Partes!$J$5:$J$304,Partes!$B$5:$B$304,$A9,Partes!$A$5:$A$304,"&gt;="&amp;$B$4,Partes!$A$5:$A$304,"&lt;="&amp;$B$5))</f>
        <v>0</v>
      </c>
      <c r="F9" s="18" t="str">
        <f aca="false">IF(A9="","",IFERROR(C9/(C9+D9+E9),""))</f>
        <v/>
      </c>
      <c r="G9" s="13" t="n">
        <f aca="false">IF(A9="","",B9*N(Equipos!D6))</f>
        <v>0</v>
      </c>
      <c r="H9" s="18" t="str">
        <f aca="false">IF(A9="","",IFERROR(C9/G9,""))</f>
        <v/>
      </c>
      <c r="I9" s="17" t="n">
        <f aca="false">IF(A9="","",COUNTIFS(Partes!$B$5:$B$304,$A9,Partes!$A$5:$A$304,"&gt;="&amp;$B$4,Partes!$A$5:$A$304,"&lt;="&amp;$B$5,Partes!$N$5:$N$304,"No"))</f>
        <v>0</v>
      </c>
    </row>
    <row r="10" customFormat="false" ht="15" hidden="false" customHeight="false" outlineLevel="0" collapsed="false">
      <c r="A10" s="17" t="str">
        <f aca="false">IF(Equipos!A7="","",Equipos!A7)</f>
        <v>EQ-03</v>
      </c>
      <c r="B10" s="17" t="n">
        <f aca="false">IF(A10="","",COUNTIFS(Partes!$B$5:$B$304,$A10,Partes!$A$5:$A$304,"&gt;="&amp;$B$4,Partes!$A$5:$A$304,"&lt;="&amp;$B$5))</f>
        <v>0</v>
      </c>
      <c r="C10" s="13" t="n">
        <f aca="false">IF(A10="","",SUMIFS(Partes!$K$5:$K$304,Partes!$B$5:$B$304,$A10,Partes!$A$5:$A$304,"&gt;="&amp;$B$4,Partes!$A$5:$A$304,"&lt;="&amp;$B$5))</f>
        <v>0</v>
      </c>
      <c r="D10" s="13" t="n">
        <f aca="false">IF(A10="","",SUMIFS(Partes!$I$5:$I$304,Partes!$B$5:$B$304,$A10,Partes!$A$5:$A$304,"&gt;="&amp;$B$4,Partes!$A$5:$A$304,"&lt;="&amp;$B$5))</f>
        <v>0</v>
      </c>
      <c r="E10" s="13" t="n">
        <f aca="false">IF(A10="","",SUMIFS(Partes!$J$5:$J$304,Partes!$B$5:$B$304,$A10,Partes!$A$5:$A$304,"&gt;="&amp;$B$4,Partes!$A$5:$A$304,"&lt;="&amp;$B$5))</f>
        <v>0</v>
      </c>
      <c r="F10" s="18" t="str">
        <f aca="false">IF(A10="","",IFERROR(C10/(C10+D10+E10),""))</f>
        <v/>
      </c>
      <c r="G10" s="13" t="n">
        <f aca="false">IF(A10="","",B10*N(Equipos!D7))</f>
        <v>0</v>
      </c>
      <c r="H10" s="18" t="str">
        <f aca="false">IF(A10="","",IFERROR(C10/G10,""))</f>
        <v/>
      </c>
      <c r="I10" s="17" t="n">
        <f aca="false">IF(A10="","",COUNTIFS(Partes!$B$5:$B$304,$A10,Partes!$A$5:$A$304,"&gt;="&amp;$B$4,Partes!$A$5:$A$304,"&lt;="&amp;$B$5,Partes!$N$5:$N$304,"No"))</f>
        <v>0</v>
      </c>
    </row>
    <row r="11" customFormat="false" ht="15" hidden="false" customHeight="false" outlineLevel="0" collapsed="false">
      <c r="A11" s="17" t="str">
        <f aca="false">IF(Equipos!A8="","",Equipos!A8)</f>
        <v/>
      </c>
      <c r="B11" s="17" t="str">
        <f aca="false">IF(A11="","",COUNTIFS(Partes!$B$5:$B$304,$A11,Partes!$A$5:$A$304,"&gt;="&amp;$B$4,Partes!$A$5:$A$304,"&lt;="&amp;$B$5))</f>
        <v/>
      </c>
      <c r="C11" s="13" t="str">
        <f aca="false">IF(A11="","",SUMIFS(Partes!$K$5:$K$304,Partes!$B$5:$B$304,$A11,Partes!$A$5:$A$304,"&gt;="&amp;$B$4,Partes!$A$5:$A$304,"&lt;="&amp;$B$5))</f>
        <v/>
      </c>
      <c r="D11" s="13" t="str">
        <f aca="false">IF(A11="","",SUMIFS(Partes!$I$5:$I$304,Partes!$B$5:$B$304,$A11,Partes!$A$5:$A$304,"&gt;="&amp;$B$4,Partes!$A$5:$A$304,"&lt;="&amp;$B$5))</f>
        <v/>
      </c>
      <c r="E11" s="13" t="str">
        <f aca="false">IF(A11="","",SUMIFS(Partes!$J$5:$J$304,Partes!$B$5:$B$304,$A11,Partes!$A$5:$A$304,"&gt;="&amp;$B$4,Partes!$A$5:$A$304,"&lt;="&amp;$B$5))</f>
        <v/>
      </c>
      <c r="F11" s="18" t="str">
        <f aca="false">IF(A11="","",IFERROR(C11/(C11+D11+E11),""))</f>
        <v/>
      </c>
      <c r="G11" s="13" t="str">
        <f aca="false">IF(A11="","",B11*N(Equipos!D8))</f>
        <v/>
      </c>
      <c r="H11" s="18" t="str">
        <f aca="false">IF(A11="","",IFERROR(C11/G11,""))</f>
        <v/>
      </c>
      <c r="I11" s="17" t="str">
        <f aca="false">IF(A11="","",COUNTIFS(Partes!$B$5:$B$304,$A11,Partes!$A$5:$A$304,"&gt;="&amp;$B$4,Partes!$A$5:$A$304,"&lt;="&amp;$B$5,Partes!$N$5:$N$304,"No"))</f>
        <v/>
      </c>
    </row>
    <row r="12" customFormat="false" ht="15" hidden="false" customHeight="false" outlineLevel="0" collapsed="false">
      <c r="A12" s="17" t="str">
        <f aca="false">IF(Equipos!A9="","",Equipos!A9)</f>
        <v/>
      </c>
      <c r="B12" s="17" t="str">
        <f aca="false">IF(A12="","",COUNTIFS(Partes!$B$5:$B$304,$A12,Partes!$A$5:$A$304,"&gt;="&amp;$B$4,Partes!$A$5:$A$304,"&lt;="&amp;$B$5))</f>
        <v/>
      </c>
      <c r="C12" s="13" t="str">
        <f aca="false">IF(A12="","",SUMIFS(Partes!$K$5:$K$304,Partes!$B$5:$B$304,$A12,Partes!$A$5:$A$304,"&gt;="&amp;$B$4,Partes!$A$5:$A$304,"&lt;="&amp;$B$5))</f>
        <v/>
      </c>
      <c r="D12" s="13" t="str">
        <f aca="false">IF(A12="","",SUMIFS(Partes!$I$5:$I$304,Partes!$B$5:$B$304,$A12,Partes!$A$5:$A$304,"&gt;="&amp;$B$4,Partes!$A$5:$A$304,"&lt;="&amp;$B$5))</f>
        <v/>
      </c>
      <c r="E12" s="13" t="str">
        <f aca="false">IF(A12="","",SUMIFS(Partes!$J$5:$J$304,Partes!$B$5:$B$304,$A12,Partes!$A$5:$A$304,"&gt;="&amp;$B$4,Partes!$A$5:$A$304,"&lt;="&amp;$B$5))</f>
        <v/>
      </c>
      <c r="F12" s="18" t="str">
        <f aca="false">IF(A12="","",IFERROR(C12/(C12+D12+E12),""))</f>
        <v/>
      </c>
      <c r="G12" s="13" t="str">
        <f aca="false">IF(A12="","",B12*N(Equipos!D9))</f>
        <v/>
      </c>
      <c r="H12" s="18" t="str">
        <f aca="false">IF(A12="","",IFERROR(C12/G12,""))</f>
        <v/>
      </c>
      <c r="I12" s="17" t="str">
        <f aca="false">IF(A12="","",COUNTIFS(Partes!$B$5:$B$304,$A12,Partes!$A$5:$A$304,"&gt;="&amp;$B$4,Partes!$A$5:$A$304,"&lt;="&amp;$B$5,Partes!$N$5:$N$304,"No"))</f>
        <v/>
      </c>
    </row>
    <row r="13" customFormat="false" ht="15" hidden="false" customHeight="false" outlineLevel="0" collapsed="false">
      <c r="A13" s="17" t="str">
        <f aca="false">IF(Equipos!A10="","",Equipos!A10)</f>
        <v/>
      </c>
      <c r="B13" s="17" t="str">
        <f aca="false">IF(A13="","",COUNTIFS(Partes!$B$5:$B$304,$A13,Partes!$A$5:$A$304,"&gt;="&amp;$B$4,Partes!$A$5:$A$304,"&lt;="&amp;$B$5))</f>
        <v/>
      </c>
      <c r="C13" s="13" t="str">
        <f aca="false">IF(A13="","",SUMIFS(Partes!$K$5:$K$304,Partes!$B$5:$B$304,$A13,Partes!$A$5:$A$304,"&gt;="&amp;$B$4,Partes!$A$5:$A$304,"&lt;="&amp;$B$5))</f>
        <v/>
      </c>
      <c r="D13" s="13" t="str">
        <f aca="false">IF(A13="","",SUMIFS(Partes!$I$5:$I$304,Partes!$B$5:$B$304,$A13,Partes!$A$5:$A$304,"&gt;="&amp;$B$4,Partes!$A$5:$A$304,"&lt;="&amp;$B$5))</f>
        <v/>
      </c>
      <c r="E13" s="13" t="str">
        <f aca="false">IF(A13="","",SUMIFS(Partes!$J$5:$J$304,Partes!$B$5:$B$304,$A13,Partes!$A$5:$A$304,"&gt;="&amp;$B$4,Partes!$A$5:$A$304,"&lt;="&amp;$B$5))</f>
        <v/>
      </c>
      <c r="F13" s="18" t="str">
        <f aca="false">IF(A13="","",IFERROR(C13/(C13+D13+E13),""))</f>
        <v/>
      </c>
      <c r="G13" s="13" t="str">
        <f aca="false">IF(A13="","",B13*N(Equipos!D10))</f>
        <v/>
      </c>
      <c r="H13" s="18" t="str">
        <f aca="false">IF(A13="","",IFERROR(C13/G13,""))</f>
        <v/>
      </c>
      <c r="I13" s="17" t="str">
        <f aca="false">IF(A13="","",COUNTIFS(Partes!$B$5:$B$304,$A13,Partes!$A$5:$A$304,"&gt;="&amp;$B$4,Partes!$A$5:$A$304,"&lt;="&amp;$B$5,Partes!$N$5:$N$304,"No"))</f>
        <v/>
      </c>
    </row>
    <row r="14" customFormat="false" ht="15" hidden="false" customHeight="false" outlineLevel="0" collapsed="false">
      <c r="A14" s="17" t="str">
        <f aca="false">IF(Equipos!A11="","",Equipos!A11)</f>
        <v/>
      </c>
      <c r="B14" s="17" t="str">
        <f aca="false">IF(A14="","",COUNTIFS(Partes!$B$5:$B$304,$A14,Partes!$A$5:$A$304,"&gt;="&amp;$B$4,Partes!$A$5:$A$304,"&lt;="&amp;$B$5))</f>
        <v/>
      </c>
      <c r="C14" s="13" t="str">
        <f aca="false">IF(A14="","",SUMIFS(Partes!$K$5:$K$304,Partes!$B$5:$B$304,$A14,Partes!$A$5:$A$304,"&gt;="&amp;$B$4,Partes!$A$5:$A$304,"&lt;="&amp;$B$5))</f>
        <v/>
      </c>
      <c r="D14" s="13" t="str">
        <f aca="false">IF(A14="","",SUMIFS(Partes!$I$5:$I$304,Partes!$B$5:$B$304,$A14,Partes!$A$5:$A$304,"&gt;="&amp;$B$4,Partes!$A$5:$A$304,"&lt;="&amp;$B$5))</f>
        <v/>
      </c>
      <c r="E14" s="13" t="str">
        <f aca="false">IF(A14="","",SUMIFS(Partes!$J$5:$J$304,Partes!$B$5:$B$304,$A14,Partes!$A$5:$A$304,"&gt;="&amp;$B$4,Partes!$A$5:$A$304,"&lt;="&amp;$B$5))</f>
        <v/>
      </c>
      <c r="F14" s="18" t="str">
        <f aca="false">IF(A14="","",IFERROR(C14/(C14+D14+E14),""))</f>
        <v/>
      </c>
      <c r="G14" s="13" t="str">
        <f aca="false">IF(A14="","",B14*N(Equipos!D11))</f>
        <v/>
      </c>
      <c r="H14" s="18" t="str">
        <f aca="false">IF(A14="","",IFERROR(C14/G14,""))</f>
        <v/>
      </c>
      <c r="I14" s="17" t="str">
        <f aca="false">IF(A14="","",COUNTIFS(Partes!$B$5:$B$304,$A14,Partes!$A$5:$A$304,"&gt;="&amp;$B$4,Partes!$A$5:$A$304,"&lt;="&amp;$B$5,Partes!$N$5:$N$304,"No"))</f>
        <v/>
      </c>
    </row>
    <row r="15" customFormat="false" ht="15" hidden="false" customHeight="false" outlineLevel="0" collapsed="false">
      <c r="A15" s="17" t="str">
        <f aca="false">IF(Equipos!A12="","",Equipos!A12)</f>
        <v/>
      </c>
      <c r="B15" s="17" t="str">
        <f aca="false">IF(A15="","",COUNTIFS(Partes!$B$5:$B$304,$A15,Partes!$A$5:$A$304,"&gt;="&amp;$B$4,Partes!$A$5:$A$304,"&lt;="&amp;$B$5))</f>
        <v/>
      </c>
      <c r="C15" s="13" t="str">
        <f aca="false">IF(A15="","",SUMIFS(Partes!$K$5:$K$304,Partes!$B$5:$B$304,$A15,Partes!$A$5:$A$304,"&gt;="&amp;$B$4,Partes!$A$5:$A$304,"&lt;="&amp;$B$5))</f>
        <v/>
      </c>
      <c r="D15" s="13" t="str">
        <f aca="false">IF(A15="","",SUMIFS(Partes!$I$5:$I$304,Partes!$B$5:$B$304,$A15,Partes!$A$5:$A$304,"&gt;="&amp;$B$4,Partes!$A$5:$A$304,"&lt;="&amp;$B$5))</f>
        <v/>
      </c>
      <c r="E15" s="13" t="str">
        <f aca="false">IF(A15="","",SUMIFS(Partes!$J$5:$J$304,Partes!$B$5:$B$304,$A15,Partes!$A$5:$A$304,"&gt;="&amp;$B$4,Partes!$A$5:$A$304,"&lt;="&amp;$B$5))</f>
        <v/>
      </c>
      <c r="F15" s="18" t="str">
        <f aca="false">IF(A15="","",IFERROR(C15/(C15+D15+E15),""))</f>
        <v/>
      </c>
      <c r="G15" s="13" t="str">
        <f aca="false">IF(A15="","",B15*N(Equipos!D12))</f>
        <v/>
      </c>
      <c r="H15" s="18" t="str">
        <f aca="false">IF(A15="","",IFERROR(C15/G15,""))</f>
        <v/>
      </c>
      <c r="I15" s="17" t="str">
        <f aca="false">IF(A15="","",COUNTIFS(Partes!$B$5:$B$304,$A15,Partes!$A$5:$A$304,"&gt;="&amp;$B$4,Partes!$A$5:$A$304,"&lt;="&amp;$B$5,Partes!$N$5:$N$304,"No"))</f>
        <v/>
      </c>
    </row>
    <row r="16" customFormat="false" ht="15" hidden="false" customHeight="false" outlineLevel="0" collapsed="false">
      <c r="A16" s="17" t="str">
        <f aca="false">IF(Equipos!A13="","",Equipos!A13)</f>
        <v/>
      </c>
      <c r="B16" s="17" t="str">
        <f aca="false">IF(A16="","",COUNTIFS(Partes!$B$5:$B$304,$A16,Partes!$A$5:$A$304,"&gt;="&amp;$B$4,Partes!$A$5:$A$304,"&lt;="&amp;$B$5))</f>
        <v/>
      </c>
      <c r="C16" s="13" t="str">
        <f aca="false">IF(A16="","",SUMIFS(Partes!$K$5:$K$304,Partes!$B$5:$B$304,$A16,Partes!$A$5:$A$304,"&gt;="&amp;$B$4,Partes!$A$5:$A$304,"&lt;="&amp;$B$5))</f>
        <v/>
      </c>
      <c r="D16" s="13" t="str">
        <f aca="false">IF(A16="","",SUMIFS(Partes!$I$5:$I$304,Partes!$B$5:$B$304,$A16,Partes!$A$5:$A$304,"&gt;="&amp;$B$4,Partes!$A$5:$A$304,"&lt;="&amp;$B$5))</f>
        <v/>
      </c>
      <c r="E16" s="13" t="str">
        <f aca="false">IF(A16="","",SUMIFS(Partes!$J$5:$J$304,Partes!$B$5:$B$304,$A16,Partes!$A$5:$A$304,"&gt;="&amp;$B$4,Partes!$A$5:$A$304,"&lt;="&amp;$B$5))</f>
        <v/>
      </c>
      <c r="F16" s="18" t="str">
        <f aca="false">IF(A16="","",IFERROR(C16/(C16+D16+E16),""))</f>
        <v/>
      </c>
      <c r="G16" s="13" t="str">
        <f aca="false">IF(A16="","",B16*N(Equipos!D13))</f>
        <v/>
      </c>
      <c r="H16" s="18" t="str">
        <f aca="false">IF(A16="","",IFERROR(C16/G16,""))</f>
        <v/>
      </c>
      <c r="I16" s="17" t="str">
        <f aca="false">IF(A16="","",COUNTIFS(Partes!$B$5:$B$304,$A16,Partes!$A$5:$A$304,"&gt;="&amp;$B$4,Partes!$A$5:$A$304,"&lt;="&amp;$B$5,Partes!$N$5:$N$304,"No"))</f>
        <v/>
      </c>
    </row>
    <row r="17" customFormat="false" ht="15" hidden="false" customHeight="false" outlineLevel="0" collapsed="false">
      <c r="A17" s="17" t="str">
        <f aca="false">IF(Equipos!A14="","",Equipos!A14)</f>
        <v/>
      </c>
      <c r="B17" s="17" t="str">
        <f aca="false">IF(A17="","",COUNTIFS(Partes!$B$5:$B$304,$A17,Partes!$A$5:$A$304,"&gt;="&amp;$B$4,Partes!$A$5:$A$304,"&lt;="&amp;$B$5))</f>
        <v/>
      </c>
      <c r="C17" s="13" t="str">
        <f aca="false">IF(A17="","",SUMIFS(Partes!$K$5:$K$304,Partes!$B$5:$B$304,$A17,Partes!$A$5:$A$304,"&gt;="&amp;$B$4,Partes!$A$5:$A$304,"&lt;="&amp;$B$5))</f>
        <v/>
      </c>
      <c r="D17" s="13" t="str">
        <f aca="false">IF(A17="","",SUMIFS(Partes!$I$5:$I$304,Partes!$B$5:$B$304,$A17,Partes!$A$5:$A$304,"&gt;="&amp;$B$4,Partes!$A$5:$A$304,"&lt;="&amp;$B$5))</f>
        <v/>
      </c>
      <c r="E17" s="13" t="str">
        <f aca="false">IF(A17="","",SUMIFS(Partes!$J$5:$J$304,Partes!$B$5:$B$304,$A17,Partes!$A$5:$A$304,"&gt;="&amp;$B$4,Partes!$A$5:$A$304,"&lt;="&amp;$B$5))</f>
        <v/>
      </c>
      <c r="F17" s="18" t="str">
        <f aca="false">IF(A17="","",IFERROR(C17/(C17+D17+E17),""))</f>
        <v/>
      </c>
      <c r="G17" s="13" t="str">
        <f aca="false">IF(A17="","",B17*N(Equipos!D14))</f>
        <v/>
      </c>
      <c r="H17" s="18" t="str">
        <f aca="false">IF(A17="","",IFERROR(C17/G17,""))</f>
        <v/>
      </c>
      <c r="I17" s="17" t="str">
        <f aca="false">IF(A17="","",COUNTIFS(Partes!$B$5:$B$304,$A17,Partes!$A$5:$A$304,"&gt;="&amp;$B$4,Partes!$A$5:$A$304,"&lt;="&amp;$B$5,Partes!$N$5:$N$304,"No"))</f>
        <v/>
      </c>
    </row>
    <row r="18" customFormat="false" ht="15" hidden="false" customHeight="false" outlineLevel="0" collapsed="false">
      <c r="A18" s="17" t="str">
        <f aca="false">IF(Equipos!A15="","",Equipos!A15)</f>
        <v/>
      </c>
      <c r="B18" s="17" t="str">
        <f aca="false">IF(A18="","",COUNTIFS(Partes!$B$5:$B$304,$A18,Partes!$A$5:$A$304,"&gt;="&amp;$B$4,Partes!$A$5:$A$304,"&lt;="&amp;$B$5))</f>
        <v/>
      </c>
      <c r="C18" s="13" t="str">
        <f aca="false">IF(A18="","",SUMIFS(Partes!$K$5:$K$304,Partes!$B$5:$B$304,$A18,Partes!$A$5:$A$304,"&gt;="&amp;$B$4,Partes!$A$5:$A$304,"&lt;="&amp;$B$5))</f>
        <v/>
      </c>
      <c r="D18" s="13" t="str">
        <f aca="false">IF(A18="","",SUMIFS(Partes!$I$5:$I$304,Partes!$B$5:$B$304,$A18,Partes!$A$5:$A$304,"&gt;="&amp;$B$4,Partes!$A$5:$A$304,"&lt;="&amp;$B$5))</f>
        <v/>
      </c>
      <c r="E18" s="13" t="str">
        <f aca="false">IF(A18="","",SUMIFS(Partes!$J$5:$J$304,Partes!$B$5:$B$304,$A18,Partes!$A$5:$A$304,"&gt;="&amp;$B$4,Partes!$A$5:$A$304,"&lt;="&amp;$B$5))</f>
        <v/>
      </c>
      <c r="F18" s="18" t="str">
        <f aca="false">IF(A18="","",IFERROR(C18/(C18+D18+E18),""))</f>
        <v/>
      </c>
      <c r="G18" s="13" t="str">
        <f aca="false">IF(A18="","",B18*N(Equipos!D15))</f>
        <v/>
      </c>
      <c r="H18" s="18" t="str">
        <f aca="false">IF(A18="","",IFERROR(C18/G18,""))</f>
        <v/>
      </c>
      <c r="I18" s="17" t="str">
        <f aca="false">IF(A18="","",COUNTIFS(Partes!$B$5:$B$304,$A18,Partes!$A$5:$A$304,"&gt;="&amp;$B$4,Partes!$A$5:$A$304,"&lt;="&amp;$B$5,Partes!$N$5:$N$304,"No"))</f>
        <v/>
      </c>
    </row>
    <row r="19" customFormat="false" ht="15" hidden="false" customHeight="false" outlineLevel="0" collapsed="false">
      <c r="A19" s="17" t="str">
        <f aca="false">IF(Equipos!A16="","",Equipos!A16)</f>
        <v/>
      </c>
      <c r="B19" s="17" t="str">
        <f aca="false">IF(A19="","",COUNTIFS(Partes!$B$5:$B$304,$A19,Partes!$A$5:$A$304,"&gt;="&amp;$B$4,Partes!$A$5:$A$304,"&lt;="&amp;$B$5))</f>
        <v/>
      </c>
      <c r="C19" s="13" t="str">
        <f aca="false">IF(A19="","",SUMIFS(Partes!$K$5:$K$304,Partes!$B$5:$B$304,$A19,Partes!$A$5:$A$304,"&gt;="&amp;$B$4,Partes!$A$5:$A$304,"&lt;="&amp;$B$5))</f>
        <v/>
      </c>
      <c r="D19" s="13" t="str">
        <f aca="false">IF(A19="","",SUMIFS(Partes!$I$5:$I$304,Partes!$B$5:$B$304,$A19,Partes!$A$5:$A$304,"&gt;="&amp;$B$4,Partes!$A$5:$A$304,"&lt;="&amp;$B$5))</f>
        <v/>
      </c>
      <c r="E19" s="13" t="str">
        <f aca="false">IF(A19="","",SUMIFS(Partes!$J$5:$J$304,Partes!$B$5:$B$304,$A19,Partes!$A$5:$A$304,"&gt;="&amp;$B$4,Partes!$A$5:$A$304,"&lt;="&amp;$B$5))</f>
        <v/>
      </c>
      <c r="F19" s="18" t="str">
        <f aca="false">IF(A19="","",IFERROR(C19/(C19+D19+E19),""))</f>
        <v/>
      </c>
      <c r="G19" s="13" t="str">
        <f aca="false">IF(A19="","",B19*N(Equipos!D16))</f>
        <v/>
      </c>
      <c r="H19" s="18" t="str">
        <f aca="false">IF(A19="","",IFERROR(C19/G19,""))</f>
        <v/>
      </c>
      <c r="I19" s="17" t="str">
        <f aca="false">IF(A19="","",COUNTIFS(Partes!$B$5:$B$304,$A19,Partes!$A$5:$A$304,"&gt;="&amp;$B$4,Partes!$A$5:$A$304,"&lt;="&amp;$B$5,Partes!$N$5:$N$304,"No"))</f>
        <v/>
      </c>
    </row>
    <row r="20" customFormat="false" ht="15" hidden="false" customHeight="false" outlineLevel="0" collapsed="false">
      <c r="A20" s="17" t="str">
        <f aca="false">IF(Equipos!A17="","",Equipos!A17)</f>
        <v/>
      </c>
      <c r="B20" s="17" t="str">
        <f aca="false">IF(A20="","",COUNTIFS(Partes!$B$5:$B$304,$A20,Partes!$A$5:$A$304,"&gt;="&amp;$B$4,Partes!$A$5:$A$304,"&lt;="&amp;$B$5))</f>
        <v/>
      </c>
      <c r="C20" s="13" t="str">
        <f aca="false">IF(A20="","",SUMIFS(Partes!$K$5:$K$304,Partes!$B$5:$B$304,$A20,Partes!$A$5:$A$304,"&gt;="&amp;$B$4,Partes!$A$5:$A$304,"&lt;="&amp;$B$5))</f>
        <v/>
      </c>
      <c r="D20" s="13" t="str">
        <f aca="false">IF(A20="","",SUMIFS(Partes!$I$5:$I$304,Partes!$B$5:$B$304,$A20,Partes!$A$5:$A$304,"&gt;="&amp;$B$4,Partes!$A$5:$A$304,"&lt;="&amp;$B$5))</f>
        <v/>
      </c>
      <c r="E20" s="13" t="str">
        <f aca="false">IF(A20="","",SUMIFS(Partes!$J$5:$J$304,Partes!$B$5:$B$304,$A20,Partes!$A$5:$A$304,"&gt;="&amp;$B$4,Partes!$A$5:$A$304,"&lt;="&amp;$B$5))</f>
        <v/>
      </c>
      <c r="F20" s="18" t="str">
        <f aca="false">IF(A20="","",IFERROR(C20/(C20+D20+E20),""))</f>
        <v/>
      </c>
      <c r="G20" s="13" t="str">
        <f aca="false">IF(A20="","",B20*N(Equipos!D17))</f>
        <v/>
      </c>
      <c r="H20" s="18" t="str">
        <f aca="false">IF(A20="","",IFERROR(C20/G20,""))</f>
        <v/>
      </c>
      <c r="I20" s="17" t="str">
        <f aca="false">IF(A20="","",COUNTIFS(Partes!$B$5:$B$304,$A20,Partes!$A$5:$A$304,"&gt;="&amp;$B$4,Partes!$A$5:$A$304,"&lt;="&amp;$B$5,Partes!$N$5:$N$304,"No"))</f>
        <v/>
      </c>
    </row>
    <row r="21" customFormat="false" ht="15" hidden="false" customHeight="false" outlineLevel="0" collapsed="false">
      <c r="A21" s="17" t="str">
        <f aca="false">IF(Equipos!A18="","",Equipos!A18)</f>
        <v/>
      </c>
      <c r="B21" s="17" t="str">
        <f aca="false">IF(A21="","",COUNTIFS(Partes!$B$5:$B$304,$A21,Partes!$A$5:$A$304,"&gt;="&amp;$B$4,Partes!$A$5:$A$304,"&lt;="&amp;$B$5))</f>
        <v/>
      </c>
      <c r="C21" s="13" t="str">
        <f aca="false">IF(A21="","",SUMIFS(Partes!$K$5:$K$304,Partes!$B$5:$B$304,$A21,Partes!$A$5:$A$304,"&gt;="&amp;$B$4,Partes!$A$5:$A$304,"&lt;="&amp;$B$5))</f>
        <v/>
      </c>
      <c r="D21" s="13" t="str">
        <f aca="false">IF(A21="","",SUMIFS(Partes!$I$5:$I$304,Partes!$B$5:$B$304,$A21,Partes!$A$5:$A$304,"&gt;="&amp;$B$4,Partes!$A$5:$A$304,"&lt;="&amp;$B$5))</f>
        <v/>
      </c>
      <c r="E21" s="13" t="str">
        <f aca="false">IF(A21="","",SUMIFS(Partes!$J$5:$J$304,Partes!$B$5:$B$304,$A21,Partes!$A$5:$A$304,"&gt;="&amp;$B$4,Partes!$A$5:$A$304,"&lt;="&amp;$B$5))</f>
        <v/>
      </c>
      <c r="F21" s="18" t="str">
        <f aca="false">IF(A21="","",IFERROR(C21/(C21+D21+E21),""))</f>
        <v/>
      </c>
      <c r="G21" s="13" t="str">
        <f aca="false">IF(A21="","",B21*N(Equipos!D18))</f>
        <v/>
      </c>
      <c r="H21" s="18" t="str">
        <f aca="false">IF(A21="","",IFERROR(C21/G21,""))</f>
        <v/>
      </c>
      <c r="I21" s="17" t="str">
        <f aca="false">IF(A21="","",COUNTIFS(Partes!$B$5:$B$304,$A21,Partes!$A$5:$A$304,"&gt;="&amp;$B$4,Partes!$A$5:$A$304,"&lt;="&amp;$B$5,Partes!$N$5:$N$304,"No"))</f>
        <v/>
      </c>
    </row>
    <row r="22" customFormat="false" ht="15" hidden="false" customHeight="false" outlineLevel="0" collapsed="false">
      <c r="A22" s="17" t="str">
        <f aca="false">IF(Equipos!A19="","",Equipos!A19)</f>
        <v/>
      </c>
      <c r="B22" s="17" t="str">
        <f aca="false">IF(A22="","",COUNTIFS(Partes!$B$5:$B$304,$A22,Partes!$A$5:$A$304,"&gt;="&amp;$B$4,Partes!$A$5:$A$304,"&lt;="&amp;$B$5))</f>
        <v/>
      </c>
      <c r="C22" s="13" t="str">
        <f aca="false">IF(A22="","",SUMIFS(Partes!$K$5:$K$304,Partes!$B$5:$B$304,$A22,Partes!$A$5:$A$304,"&gt;="&amp;$B$4,Partes!$A$5:$A$304,"&lt;="&amp;$B$5))</f>
        <v/>
      </c>
      <c r="D22" s="13" t="str">
        <f aca="false">IF(A22="","",SUMIFS(Partes!$I$5:$I$304,Partes!$B$5:$B$304,$A22,Partes!$A$5:$A$304,"&gt;="&amp;$B$4,Partes!$A$5:$A$304,"&lt;="&amp;$B$5))</f>
        <v/>
      </c>
      <c r="E22" s="13" t="str">
        <f aca="false">IF(A22="","",SUMIFS(Partes!$J$5:$J$304,Partes!$B$5:$B$304,$A22,Partes!$A$5:$A$304,"&gt;="&amp;$B$4,Partes!$A$5:$A$304,"&lt;="&amp;$B$5))</f>
        <v/>
      </c>
      <c r="F22" s="18" t="str">
        <f aca="false">IF(A22="","",IFERROR(C22/(C22+D22+E22),""))</f>
        <v/>
      </c>
      <c r="G22" s="13" t="str">
        <f aca="false">IF(A22="","",B22*N(Equipos!D19))</f>
        <v/>
      </c>
      <c r="H22" s="18" t="str">
        <f aca="false">IF(A22="","",IFERROR(C22/G22,""))</f>
        <v/>
      </c>
      <c r="I22" s="17" t="str">
        <f aca="false">IF(A22="","",COUNTIFS(Partes!$B$5:$B$304,$A22,Partes!$A$5:$A$304,"&gt;="&amp;$B$4,Partes!$A$5:$A$304,"&lt;="&amp;$B$5,Partes!$N$5:$N$304,"No"))</f>
        <v/>
      </c>
    </row>
    <row r="23" customFormat="false" ht="15" hidden="false" customHeight="false" outlineLevel="0" collapsed="false">
      <c r="A23" s="17" t="str">
        <f aca="false">IF(Equipos!A20="","",Equipos!A20)</f>
        <v/>
      </c>
      <c r="B23" s="17" t="str">
        <f aca="false">IF(A23="","",COUNTIFS(Partes!$B$5:$B$304,$A23,Partes!$A$5:$A$304,"&gt;="&amp;$B$4,Partes!$A$5:$A$304,"&lt;="&amp;$B$5))</f>
        <v/>
      </c>
      <c r="C23" s="13" t="str">
        <f aca="false">IF(A23="","",SUMIFS(Partes!$K$5:$K$304,Partes!$B$5:$B$304,$A23,Partes!$A$5:$A$304,"&gt;="&amp;$B$4,Partes!$A$5:$A$304,"&lt;="&amp;$B$5))</f>
        <v/>
      </c>
      <c r="D23" s="13" t="str">
        <f aca="false">IF(A23="","",SUMIFS(Partes!$I$5:$I$304,Partes!$B$5:$B$304,$A23,Partes!$A$5:$A$304,"&gt;="&amp;$B$4,Partes!$A$5:$A$304,"&lt;="&amp;$B$5))</f>
        <v/>
      </c>
      <c r="E23" s="13" t="str">
        <f aca="false">IF(A23="","",SUMIFS(Partes!$J$5:$J$304,Partes!$B$5:$B$304,$A23,Partes!$A$5:$A$304,"&gt;="&amp;$B$4,Partes!$A$5:$A$304,"&lt;="&amp;$B$5))</f>
        <v/>
      </c>
      <c r="F23" s="18" t="str">
        <f aca="false">IF(A23="","",IFERROR(C23/(C23+D23+E23),""))</f>
        <v/>
      </c>
      <c r="G23" s="13" t="str">
        <f aca="false">IF(A23="","",B23*N(Equipos!D20))</f>
        <v/>
      </c>
      <c r="H23" s="18" t="str">
        <f aca="false">IF(A23="","",IFERROR(C23/G23,""))</f>
        <v/>
      </c>
      <c r="I23" s="17" t="str">
        <f aca="false">IF(A23="","",COUNTIFS(Partes!$B$5:$B$304,$A23,Partes!$A$5:$A$304,"&gt;="&amp;$B$4,Partes!$A$5:$A$304,"&lt;="&amp;$B$5,Partes!$N$5:$N$304,"No"))</f>
        <v/>
      </c>
    </row>
    <row r="24" customFormat="false" ht="15" hidden="false" customHeight="false" outlineLevel="0" collapsed="false">
      <c r="A24" s="17" t="str">
        <f aca="false">IF(Equipos!A21="","",Equipos!A21)</f>
        <v/>
      </c>
      <c r="B24" s="17" t="str">
        <f aca="false">IF(A24="","",COUNTIFS(Partes!$B$5:$B$304,$A24,Partes!$A$5:$A$304,"&gt;="&amp;$B$4,Partes!$A$5:$A$304,"&lt;="&amp;$B$5))</f>
        <v/>
      </c>
      <c r="C24" s="13" t="str">
        <f aca="false">IF(A24="","",SUMIFS(Partes!$K$5:$K$304,Partes!$B$5:$B$304,$A24,Partes!$A$5:$A$304,"&gt;="&amp;$B$4,Partes!$A$5:$A$304,"&lt;="&amp;$B$5))</f>
        <v/>
      </c>
      <c r="D24" s="13" t="str">
        <f aca="false">IF(A24="","",SUMIFS(Partes!$I$5:$I$304,Partes!$B$5:$B$304,$A24,Partes!$A$5:$A$304,"&gt;="&amp;$B$4,Partes!$A$5:$A$304,"&lt;="&amp;$B$5))</f>
        <v/>
      </c>
      <c r="E24" s="13" t="str">
        <f aca="false">IF(A24="","",SUMIFS(Partes!$J$5:$J$304,Partes!$B$5:$B$304,$A24,Partes!$A$5:$A$304,"&gt;="&amp;$B$4,Partes!$A$5:$A$304,"&lt;="&amp;$B$5))</f>
        <v/>
      </c>
      <c r="F24" s="18" t="str">
        <f aca="false">IF(A24="","",IFERROR(C24/(C24+D24+E24),""))</f>
        <v/>
      </c>
      <c r="G24" s="13" t="str">
        <f aca="false">IF(A24="","",B24*N(Equipos!D21))</f>
        <v/>
      </c>
      <c r="H24" s="18" t="str">
        <f aca="false">IF(A24="","",IFERROR(C24/G24,""))</f>
        <v/>
      </c>
      <c r="I24" s="17" t="str">
        <f aca="false">IF(A24="","",COUNTIFS(Partes!$B$5:$B$304,$A24,Partes!$A$5:$A$304,"&gt;="&amp;$B$4,Partes!$A$5:$A$304,"&lt;="&amp;$B$5,Partes!$N$5:$N$304,"No"))</f>
        <v/>
      </c>
    </row>
    <row r="25" customFormat="false" ht="15" hidden="false" customHeight="false" outlineLevel="0" collapsed="false">
      <c r="A25" s="17" t="str">
        <f aca="false">IF(Equipos!A22="","",Equipos!A22)</f>
        <v/>
      </c>
      <c r="B25" s="17" t="str">
        <f aca="false">IF(A25="","",COUNTIFS(Partes!$B$5:$B$304,$A25,Partes!$A$5:$A$304,"&gt;="&amp;$B$4,Partes!$A$5:$A$304,"&lt;="&amp;$B$5))</f>
        <v/>
      </c>
      <c r="C25" s="13" t="str">
        <f aca="false">IF(A25="","",SUMIFS(Partes!$K$5:$K$304,Partes!$B$5:$B$304,$A25,Partes!$A$5:$A$304,"&gt;="&amp;$B$4,Partes!$A$5:$A$304,"&lt;="&amp;$B$5))</f>
        <v/>
      </c>
      <c r="D25" s="13" t="str">
        <f aca="false">IF(A25="","",SUMIFS(Partes!$I$5:$I$304,Partes!$B$5:$B$304,$A25,Partes!$A$5:$A$304,"&gt;="&amp;$B$4,Partes!$A$5:$A$304,"&lt;="&amp;$B$5))</f>
        <v/>
      </c>
      <c r="E25" s="13" t="str">
        <f aca="false">IF(A25="","",SUMIFS(Partes!$J$5:$J$304,Partes!$B$5:$B$304,$A25,Partes!$A$5:$A$304,"&gt;="&amp;$B$4,Partes!$A$5:$A$304,"&lt;="&amp;$B$5))</f>
        <v/>
      </c>
      <c r="F25" s="18" t="str">
        <f aca="false">IF(A25="","",IFERROR(C25/(C25+D25+E25),""))</f>
        <v/>
      </c>
      <c r="G25" s="13" t="str">
        <f aca="false">IF(A25="","",B25*N(Equipos!D22))</f>
        <v/>
      </c>
      <c r="H25" s="18" t="str">
        <f aca="false">IF(A25="","",IFERROR(C25/G25,""))</f>
        <v/>
      </c>
      <c r="I25" s="17" t="str">
        <f aca="false">IF(A25="","",COUNTIFS(Partes!$B$5:$B$304,$A25,Partes!$A$5:$A$304,"&gt;="&amp;$B$4,Partes!$A$5:$A$304,"&lt;="&amp;$B$5,Partes!$N$5:$N$304,"No"))</f>
        <v/>
      </c>
    </row>
    <row r="26" customFormat="false" ht="15" hidden="false" customHeight="false" outlineLevel="0" collapsed="false">
      <c r="A26" s="17" t="str">
        <f aca="false">IF(Equipos!A23="","",Equipos!A23)</f>
        <v/>
      </c>
      <c r="B26" s="17" t="str">
        <f aca="false">IF(A26="","",COUNTIFS(Partes!$B$5:$B$304,$A26,Partes!$A$5:$A$304,"&gt;="&amp;$B$4,Partes!$A$5:$A$304,"&lt;="&amp;$B$5))</f>
        <v/>
      </c>
      <c r="C26" s="13" t="str">
        <f aca="false">IF(A26="","",SUMIFS(Partes!$K$5:$K$304,Partes!$B$5:$B$304,$A26,Partes!$A$5:$A$304,"&gt;="&amp;$B$4,Partes!$A$5:$A$304,"&lt;="&amp;$B$5))</f>
        <v/>
      </c>
      <c r="D26" s="13" t="str">
        <f aca="false">IF(A26="","",SUMIFS(Partes!$I$5:$I$304,Partes!$B$5:$B$304,$A26,Partes!$A$5:$A$304,"&gt;="&amp;$B$4,Partes!$A$5:$A$304,"&lt;="&amp;$B$5))</f>
        <v/>
      </c>
      <c r="E26" s="13" t="str">
        <f aca="false">IF(A26="","",SUMIFS(Partes!$J$5:$J$304,Partes!$B$5:$B$304,$A26,Partes!$A$5:$A$304,"&gt;="&amp;$B$4,Partes!$A$5:$A$304,"&lt;="&amp;$B$5))</f>
        <v/>
      </c>
      <c r="F26" s="18" t="str">
        <f aca="false">IF(A26="","",IFERROR(C26/(C26+D26+E26),""))</f>
        <v/>
      </c>
      <c r="G26" s="13" t="str">
        <f aca="false">IF(A26="","",B26*N(Equipos!D23))</f>
        <v/>
      </c>
      <c r="H26" s="18" t="str">
        <f aca="false">IF(A26="","",IFERROR(C26/G26,""))</f>
        <v/>
      </c>
      <c r="I26" s="17" t="str">
        <f aca="false">IF(A26="","",COUNTIFS(Partes!$B$5:$B$304,$A26,Partes!$A$5:$A$304,"&gt;="&amp;$B$4,Partes!$A$5:$A$304,"&lt;="&amp;$B$5,Partes!$N$5:$N$304,"No"))</f>
        <v/>
      </c>
    </row>
    <row r="27" customFormat="false" ht="15" hidden="false" customHeight="false" outlineLevel="0" collapsed="false">
      <c r="A27" s="17" t="str">
        <f aca="false">IF(Equipos!A24="","",Equipos!A24)</f>
        <v/>
      </c>
      <c r="B27" s="17" t="str">
        <f aca="false">IF(A27="","",COUNTIFS(Partes!$B$5:$B$304,$A27,Partes!$A$5:$A$304,"&gt;="&amp;$B$4,Partes!$A$5:$A$304,"&lt;="&amp;$B$5))</f>
        <v/>
      </c>
      <c r="C27" s="13" t="str">
        <f aca="false">IF(A27="","",SUMIFS(Partes!$K$5:$K$304,Partes!$B$5:$B$304,$A27,Partes!$A$5:$A$304,"&gt;="&amp;$B$4,Partes!$A$5:$A$304,"&lt;="&amp;$B$5))</f>
        <v/>
      </c>
      <c r="D27" s="13" t="str">
        <f aca="false">IF(A27="","",SUMIFS(Partes!$I$5:$I$304,Partes!$B$5:$B$304,$A27,Partes!$A$5:$A$304,"&gt;="&amp;$B$4,Partes!$A$5:$A$304,"&lt;="&amp;$B$5))</f>
        <v/>
      </c>
      <c r="E27" s="13" t="str">
        <f aca="false">IF(A27="","",SUMIFS(Partes!$J$5:$J$304,Partes!$B$5:$B$304,$A27,Partes!$A$5:$A$304,"&gt;="&amp;$B$4,Partes!$A$5:$A$304,"&lt;="&amp;$B$5))</f>
        <v/>
      </c>
      <c r="F27" s="18" t="str">
        <f aca="false">IF(A27="","",IFERROR(C27/(C27+D27+E27),""))</f>
        <v/>
      </c>
      <c r="G27" s="13" t="str">
        <f aca="false">IF(A27="","",B27*N(Equipos!D24))</f>
        <v/>
      </c>
      <c r="H27" s="18" t="str">
        <f aca="false">IF(A27="","",IFERROR(C27/G27,""))</f>
        <v/>
      </c>
      <c r="I27" s="17" t="str">
        <f aca="false">IF(A27="","",COUNTIFS(Partes!$B$5:$B$304,$A27,Partes!$A$5:$A$304,"&gt;="&amp;$B$4,Partes!$A$5:$A$304,"&lt;="&amp;$B$5,Partes!$N$5:$N$304,"No"))</f>
        <v/>
      </c>
    </row>
    <row r="28" customFormat="false" ht="15" hidden="false" customHeight="false" outlineLevel="0" collapsed="false">
      <c r="A28" s="17" t="str">
        <f aca="false">IF(Equipos!A25="","",Equipos!A25)</f>
        <v/>
      </c>
      <c r="B28" s="17" t="str">
        <f aca="false">IF(A28="","",COUNTIFS(Partes!$B$5:$B$304,$A28,Partes!$A$5:$A$304,"&gt;="&amp;$B$4,Partes!$A$5:$A$304,"&lt;="&amp;$B$5))</f>
        <v/>
      </c>
      <c r="C28" s="13" t="str">
        <f aca="false">IF(A28="","",SUMIFS(Partes!$K$5:$K$304,Partes!$B$5:$B$304,$A28,Partes!$A$5:$A$304,"&gt;="&amp;$B$4,Partes!$A$5:$A$304,"&lt;="&amp;$B$5))</f>
        <v/>
      </c>
      <c r="D28" s="13" t="str">
        <f aca="false">IF(A28="","",SUMIFS(Partes!$I$5:$I$304,Partes!$B$5:$B$304,$A28,Partes!$A$5:$A$304,"&gt;="&amp;$B$4,Partes!$A$5:$A$304,"&lt;="&amp;$B$5))</f>
        <v/>
      </c>
      <c r="E28" s="13" t="str">
        <f aca="false">IF(A28="","",SUMIFS(Partes!$J$5:$J$304,Partes!$B$5:$B$304,$A28,Partes!$A$5:$A$304,"&gt;="&amp;$B$4,Partes!$A$5:$A$304,"&lt;="&amp;$B$5))</f>
        <v/>
      </c>
      <c r="F28" s="18" t="str">
        <f aca="false">IF(A28="","",IFERROR(C28/(C28+D28+E28),""))</f>
        <v/>
      </c>
      <c r="G28" s="13" t="str">
        <f aca="false">IF(A28="","",B28*N(Equipos!D25))</f>
        <v/>
      </c>
      <c r="H28" s="18" t="str">
        <f aca="false">IF(A28="","",IFERROR(C28/G28,""))</f>
        <v/>
      </c>
      <c r="I28" s="17" t="str">
        <f aca="false">IF(A28="","",COUNTIFS(Partes!$B$5:$B$304,$A28,Partes!$A$5:$A$304,"&gt;="&amp;$B$4,Partes!$A$5:$A$304,"&lt;="&amp;$B$5,Partes!$N$5:$N$304,"No"))</f>
        <v/>
      </c>
    </row>
    <row r="29" customFormat="false" ht="15" hidden="false" customHeight="false" outlineLevel="0" collapsed="false">
      <c r="A29" s="17" t="str">
        <f aca="false">IF(Equipos!A26="","",Equipos!A26)</f>
        <v/>
      </c>
      <c r="B29" s="17" t="str">
        <f aca="false">IF(A29="","",COUNTIFS(Partes!$B$5:$B$304,$A29,Partes!$A$5:$A$304,"&gt;="&amp;$B$4,Partes!$A$5:$A$304,"&lt;="&amp;$B$5))</f>
        <v/>
      </c>
      <c r="C29" s="13" t="str">
        <f aca="false">IF(A29="","",SUMIFS(Partes!$K$5:$K$304,Partes!$B$5:$B$304,$A29,Partes!$A$5:$A$304,"&gt;="&amp;$B$4,Partes!$A$5:$A$304,"&lt;="&amp;$B$5))</f>
        <v/>
      </c>
      <c r="D29" s="13" t="str">
        <f aca="false">IF(A29="","",SUMIFS(Partes!$I$5:$I$304,Partes!$B$5:$B$304,$A29,Partes!$A$5:$A$304,"&gt;="&amp;$B$4,Partes!$A$5:$A$304,"&lt;="&amp;$B$5))</f>
        <v/>
      </c>
      <c r="E29" s="13" t="str">
        <f aca="false">IF(A29="","",SUMIFS(Partes!$J$5:$J$304,Partes!$B$5:$B$304,$A29,Partes!$A$5:$A$304,"&gt;="&amp;$B$4,Partes!$A$5:$A$304,"&lt;="&amp;$B$5))</f>
        <v/>
      </c>
      <c r="F29" s="18" t="str">
        <f aca="false">IF(A29="","",IFERROR(C29/(C29+D29+E29),""))</f>
        <v/>
      </c>
      <c r="G29" s="13" t="str">
        <f aca="false">IF(A29="","",B29*N(Equipos!D26))</f>
        <v/>
      </c>
      <c r="H29" s="18" t="str">
        <f aca="false">IF(A29="","",IFERROR(C29/G29,""))</f>
        <v/>
      </c>
      <c r="I29" s="17" t="str">
        <f aca="false">IF(A29="","",COUNTIFS(Partes!$B$5:$B$304,$A29,Partes!$A$5:$A$304,"&gt;="&amp;$B$4,Partes!$A$5:$A$304,"&lt;="&amp;$B$5,Partes!$N$5:$N$304,"No"))</f>
        <v/>
      </c>
    </row>
    <row r="30" customFormat="false" ht="15" hidden="false" customHeight="false" outlineLevel="0" collapsed="false">
      <c r="A30" s="17" t="str">
        <f aca="false">IF(Equipos!A27="","",Equipos!A27)</f>
        <v/>
      </c>
      <c r="B30" s="17" t="str">
        <f aca="false">IF(A30="","",COUNTIFS(Partes!$B$5:$B$304,$A30,Partes!$A$5:$A$304,"&gt;="&amp;$B$4,Partes!$A$5:$A$304,"&lt;="&amp;$B$5))</f>
        <v/>
      </c>
      <c r="C30" s="13" t="str">
        <f aca="false">IF(A30="","",SUMIFS(Partes!$K$5:$K$304,Partes!$B$5:$B$304,$A30,Partes!$A$5:$A$304,"&gt;="&amp;$B$4,Partes!$A$5:$A$304,"&lt;="&amp;$B$5))</f>
        <v/>
      </c>
      <c r="D30" s="13" t="str">
        <f aca="false">IF(A30="","",SUMIFS(Partes!$I$5:$I$304,Partes!$B$5:$B$304,$A30,Partes!$A$5:$A$304,"&gt;="&amp;$B$4,Partes!$A$5:$A$304,"&lt;="&amp;$B$5))</f>
        <v/>
      </c>
      <c r="E30" s="13" t="str">
        <f aca="false">IF(A30="","",SUMIFS(Partes!$J$5:$J$304,Partes!$B$5:$B$304,$A30,Partes!$A$5:$A$304,"&gt;="&amp;$B$4,Partes!$A$5:$A$304,"&lt;="&amp;$B$5))</f>
        <v/>
      </c>
      <c r="F30" s="18" t="str">
        <f aca="false">IF(A30="","",IFERROR(C30/(C30+D30+E30),""))</f>
        <v/>
      </c>
      <c r="G30" s="13" t="str">
        <f aca="false">IF(A30="","",B30*N(Equipos!D27))</f>
        <v/>
      </c>
      <c r="H30" s="18" t="str">
        <f aca="false">IF(A30="","",IFERROR(C30/G30,""))</f>
        <v/>
      </c>
      <c r="I30" s="17" t="str">
        <f aca="false">IF(A30="","",COUNTIFS(Partes!$B$5:$B$304,$A30,Partes!$A$5:$A$304,"&gt;="&amp;$B$4,Partes!$A$5:$A$304,"&lt;="&amp;$B$5,Partes!$N$5:$N$304,"No"))</f>
        <v/>
      </c>
    </row>
    <row r="31" customFormat="false" ht="15" hidden="false" customHeight="false" outlineLevel="0" collapsed="false">
      <c r="A31" s="17" t="str">
        <f aca="false">IF(Equipos!A28="","",Equipos!A28)</f>
        <v/>
      </c>
      <c r="B31" s="17" t="str">
        <f aca="false">IF(A31="","",COUNTIFS(Partes!$B$5:$B$304,$A31,Partes!$A$5:$A$304,"&gt;="&amp;$B$4,Partes!$A$5:$A$304,"&lt;="&amp;$B$5))</f>
        <v/>
      </c>
      <c r="C31" s="13" t="str">
        <f aca="false">IF(A31="","",SUMIFS(Partes!$K$5:$K$304,Partes!$B$5:$B$304,$A31,Partes!$A$5:$A$304,"&gt;="&amp;$B$4,Partes!$A$5:$A$304,"&lt;="&amp;$B$5))</f>
        <v/>
      </c>
      <c r="D31" s="13" t="str">
        <f aca="false">IF(A31="","",SUMIFS(Partes!$I$5:$I$304,Partes!$B$5:$B$304,$A31,Partes!$A$5:$A$304,"&gt;="&amp;$B$4,Partes!$A$5:$A$304,"&lt;="&amp;$B$5))</f>
        <v/>
      </c>
      <c r="E31" s="13" t="str">
        <f aca="false">IF(A31="","",SUMIFS(Partes!$J$5:$J$304,Partes!$B$5:$B$304,$A31,Partes!$A$5:$A$304,"&gt;="&amp;$B$4,Partes!$A$5:$A$304,"&lt;="&amp;$B$5))</f>
        <v/>
      </c>
      <c r="F31" s="18" t="str">
        <f aca="false">IF(A31="","",IFERROR(C31/(C31+D31+E31),""))</f>
        <v/>
      </c>
      <c r="G31" s="13" t="str">
        <f aca="false">IF(A31="","",B31*N(Equipos!D28))</f>
        <v/>
      </c>
      <c r="H31" s="18" t="str">
        <f aca="false">IF(A31="","",IFERROR(C31/G31,""))</f>
        <v/>
      </c>
      <c r="I31" s="17" t="str">
        <f aca="false">IF(A31="","",COUNTIFS(Partes!$B$5:$B$304,$A31,Partes!$A$5:$A$304,"&gt;="&amp;$B$4,Partes!$A$5:$A$304,"&lt;="&amp;$B$5,Partes!$N$5:$N$304,"No"))</f>
        <v/>
      </c>
    </row>
    <row r="32" customFormat="false" ht="15" hidden="false" customHeight="false" outlineLevel="0" collapsed="false">
      <c r="A32" s="17" t="str">
        <f aca="false">IF(Equipos!A29="","",Equipos!A29)</f>
        <v/>
      </c>
      <c r="B32" s="17" t="str">
        <f aca="false">IF(A32="","",COUNTIFS(Partes!$B$5:$B$304,$A32,Partes!$A$5:$A$304,"&gt;="&amp;$B$4,Partes!$A$5:$A$304,"&lt;="&amp;$B$5))</f>
        <v/>
      </c>
      <c r="C32" s="13" t="str">
        <f aca="false">IF(A32="","",SUMIFS(Partes!$K$5:$K$304,Partes!$B$5:$B$304,$A32,Partes!$A$5:$A$304,"&gt;="&amp;$B$4,Partes!$A$5:$A$304,"&lt;="&amp;$B$5))</f>
        <v/>
      </c>
      <c r="D32" s="13" t="str">
        <f aca="false">IF(A32="","",SUMIFS(Partes!$I$5:$I$304,Partes!$B$5:$B$304,$A32,Partes!$A$5:$A$304,"&gt;="&amp;$B$4,Partes!$A$5:$A$304,"&lt;="&amp;$B$5))</f>
        <v/>
      </c>
      <c r="E32" s="13" t="str">
        <f aca="false">IF(A32="","",SUMIFS(Partes!$J$5:$J$304,Partes!$B$5:$B$304,$A32,Partes!$A$5:$A$304,"&gt;="&amp;$B$4,Partes!$A$5:$A$304,"&lt;="&amp;$B$5))</f>
        <v/>
      </c>
      <c r="F32" s="18" t="str">
        <f aca="false">IF(A32="","",IFERROR(C32/(C32+D32+E32),""))</f>
        <v/>
      </c>
      <c r="G32" s="13" t="str">
        <f aca="false">IF(A32="","",B32*N(Equipos!D29))</f>
        <v/>
      </c>
      <c r="H32" s="18" t="str">
        <f aca="false">IF(A32="","",IFERROR(C32/G32,""))</f>
        <v/>
      </c>
      <c r="I32" s="17" t="str">
        <f aca="false">IF(A32="","",COUNTIFS(Partes!$B$5:$B$304,$A32,Partes!$A$5:$A$304,"&gt;="&amp;$B$4,Partes!$A$5:$A$304,"&lt;="&amp;$B$5,Partes!$N$5:$N$304,"No"))</f>
        <v/>
      </c>
    </row>
    <row r="33" customFormat="false" ht="15" hidden="false" customHeight="false" outlineLevel="0" collapsed="false">
      <c r="A33" s="17" t="str">
        <f aca="false">IF(Equipos!A30="","",Equipos!A30)</f>
        <v/>
      </c>
      <c r="B33" s="17" t="str">
        <f aca="false">IF(A33="","",COUNTIFS(Partes!$B$5:$B$304,$A33,Partes!$A$5:$A$304,"&gt;="&amp;$B$4,Partes!$A$5:$A$304,"&lt;="&amp;$B$5))</f>
        <v/>
      </c>
      <c r="C33" s="13" t="str">
        <f aca="false">IF(A33="","",SUMIFS(Partes!$K$5:$K$304,Partes!$B$5:$B$304,$A33,Partes!$A$5:$A$304,"&gt;="&amp;$B$4,Partes!$A$5:$A$304,"&lt;="&amp;$B$5))</f>
        <v/>
      </c>
      <c r="D33" s="13" t="str">
        <f aca="false">IF(A33="","",SUMIFS(Partes!$I$5:$I$304,Partes!$B$5:$B$304,$A33,Partes!$A$5:$A$304,"&gt;="&amp;$B$4,Partes!$A$5:$A$304,"&lt;="&amp;$B$5))</f>
        <v/>
      </c>
      <c r="E33" s="13" t="str">
        <f aca="false">IF(A33="","",SUMIFS(Partes!$J$5:$J$304,Partes!$B$5:$B$304,$A33,Partes!$A$5:$A$304,"&gt;="&amp;$B$4,Partes!$A$5:$A$304,"&lt;="&amp;$B$5))</f>
        <v/>
      </c>
      <c r="F33" s="18" t="str">
        <f aca="false">IF(A33="","",IFERROR(C33/(C33+D33+E33),""))</f>
        <v/>
      </c>
      <c r="G33" s="13" t="str">
        <f aca="false">IF(A33="","",B33*N(Equipos!D30))</f>
        <v/>
      </c>
      <c r="H33" s="18" t="str">
        <f aca="false">IF(A33="","",IFERROR(C33/G33,""))</f>
        <v/>
      </c>
      <c r="I33" s="17" t="str">
        <f aca="false">IF(A33="","",COUNTIFS(Partes!$B$5:$B$304,$A33,Partes!$A$5:$A$304,"&gt;="&amp;$B$4,Partes!$A$5:$A$304,"&lt;="&amp;$B$5,Partes!$N$5:$N$304,"No"))</f>
        <v/>
      </c>
    </row>
    <row r="34" customFormat="false" ht="15" hidden="false" customHeight="false" outlineLevel="0" collapsed="false">
      <c r="A34" s="17" t="str">
        <f aca="false">IF(Equipos!A31="","",Equipos!A31)</f>
        <v/>
      </c>
      <c r="B34" s="17" t="str">
        <f aca="false">IF(A34="","",COUNTIFS(Partes!$B$5:$B$304,$A34,Partes!$A$5:$A$304,"&gt;="&amp;$B$4,Partes!$A$5:$A$304,"&lt;="&amp;$B$5))</f>
        <v/>
      </c>
      <c r="C34" s="13" t="str">
        <f aca="false">IF(A34="","",SUMIFS(Partes!$K$5:$K$304,Partes!$B$5:$B$304,$A34,Partes!$A$5:$A$304,"&gt;="&amp;$B$4,Partes!$A$5:$A$304,"&lt;="&amp;$B$5))</f>
        <v/>
      </c>
      <c r="D34" s="13" t="str">
        <f aca="false">IF(A34="","",SUMIFS(Partes!$I$5:$I$304,Partes!$B$5:$B$304,$A34,Partes!$A$5:$A$304,"&gt;="&amp;$B$4,Partes!$A$5:$A$304,"&lt;="&amp;$B$5))</f>
        <v/>
      </c>
      <c r="E34" s="13" t="str">
        <f aca="false">IF(A34="","",SUMIFS(Partes!$J$5:$J$304,Partes!$B$5:$B$304,$A34,Partes!$A$5:$A$304,"&gt;="&amp;$B$4,Partes!$A$5:$A$304,"&lt;="&amp;$B$5))</f>
        <v/>
      </c>
      <c r="F34" s="18" t="str">
        <f aca="false">IF(A34="","",IFERROR(C34/(C34+D34+E34),""))</f>
        <v/>
      </c>
      <c r="G34" s="13" t="str">
        <f aca="false">IF(A34="","",B34*N(Equipos!D31))</f>
        <v/>
      </c>
      <c r="H34" s="18" t="str">
        <f aca="false">IF(A34="","",IFERROR(C34/G34,""))</f>
        <v/>
      </c>
      <c r="I34" s="17" t="str">
        <f aca="false">IF(A34="","",COUNTIFS(Partes!$B$5:$B$304,$A34,Partes!$A$5:$A$304,"&gt;="&amp;$B$4,Partes!$A$5:$A$304,"&lt;="&amp;$B$5,Partes!$N$5:$N$304,"No"))</f>
        <v/>
      </c>
    </row>
    <row r="35" customFormat="false" ht="15" hidden="false" customHeight="false" outlineLevel="0" collapsed="false">
      <c r="A35" s="17" t="str">
        <f aca="false">IF(Equipos!A32="","",Equipos!A32)</f>
        <v/>
      </c>
      <c r="B35" s="17" t="str">
        <f aca="false">IF(A35="","",COUNTIFS(Partes!$B$5:$B$304,$A35,Partes!$A$5:$A$304,"&gt;="&amp;$B$4,Partes!$A$5:$A$304,"&lt;="&amp;$B$5))</f>
        <v/>
      </c>
      <c r="C35" s="13" t="str">
        <f aca="false">IF(A35="","",SUMIFS(Partes!$K$5:$K$304,Partes!$B$5:$B$304,$A35,Partes!$A$5:$A$304,"&gt;="&amp;$B$4,Partes!$A$5:$A$304,"&lt;="&amp;$B$5))</f>
        <v/>
      </c>
      <c r="D35" s="13" t="str">
        <f aca="false">IF(A35="","",SUMIFS(Partes!$I$5:$I$304,Partes!$B$5:$B$304,$A35,Partes!$A$5:$A$304,"&gt;="&amp;$B$4,Partes!$A$5:$A$304,"&lt;="&amp;$B$5))</f>
        <v/>
      </c>
      <c r="E35" s="13" t="str">
        <f aca="false">IF(A35="","",SUMIFS(Partes!$J$5:$J$304,Partes!$B$5:$B$304,$A35,Partes!$A$5:$A$304,"&gt;="&amp;$B$4,Partes!$A$5:$A$304,"&lt;="&amp;$B$5))</f>
        <v/>
      </c>
      <c r="F35" s="18" t="str">
        <f aca="false">IF(A35="","",IFERROR(C35/(C35+D35+E35),""))</f>
        <v/>
      </c>
      <c r="G35" s="13" t="str">
        <f aca="false">IF(A35="","",B35*N(Equipos!D32))</f>
        <v/>
      </c>
      <c r="H35" s="18" t="str">
        <f aca="false">IF(A35="","",IFERROR(C35/G35,""))</f>
        <v/>
      </c>
      <c r="I35" s="17" t="str">
        <f aca="false">IF(A35="","",COUNTIFS(Partes!$B$5:$B$304,$A35,Partes!$A$5:$A$304,"&gt;="&amp;$B$4,Partes!$A$5:$A$304,"&lt;="&amp;$B$5,Partes!$N$5:$N$304,"No"))</f>
        <v/>
      </c>
    </row>
    <row r="36" customFormat="false" ht="15" hidden="false" customHeight="false" outlineLevel="0" collapsed="false">
      <c r="A36" s="17" t="str">
        <f aca="false">IF(Equipos!A33="","",Equipos!A33)</f>
        <v/>
      </c>
      <c r="B36" s="17" t="str">
        <f aca="false">IF(A36="","",COUNTIFS(Partes!$B$5:$B$304,$A36,Partes!$A$5:$A$304,"&gt;="&amp;$B$4,Partes!$A$5:$A$304,"&lt;="&amp;$B$5))</f>
        <v/>
      </c>
      <c r="C36" s="13" t="str">
        <f aca="false">IF(A36="","",SUMIFS(Partes!$K$5:$K$304,Partes!$B$5:$B$304,$A36,Partes!$A$5:$A$304,"&gt;="&amp;$B$4,Partes!$A$5:$A$304,"&lt;="&amp;$B$5))</f>
        <v/>
      </c>
      <c r="D36" s="13" t="str">
        <f aca="false">IF(A36="","",SUMIFS(Partes!$I$5:$I$304,Partes!$B$5:$B$304,$A36,Partes!$A$5:$A$304,"&gt;="&amp;$B$4,Partes!$A$5:$A$304,"&lt;="&amp;$B$5))</f>
        <v/>
      </c>
      <c r="E36" s="13" t="str">
        <f aca="false">IF(A36="","",SUMIFS(Partes!$J$5:$J$304,Partes!$B$5:$B$304,$A36,Partes!$A$5:$A$304,"&gt;="&amp;$B$4,Partes!$A$5:$A$304,"&lt;="&amp;$B$5))</f>
        <v/>
      </c>
      <c r="F36" s="18" t="str">
        <f aca="false">IF(A36="","",IFERROR(C36/(C36+D36+E36),""))</f>
        <v/>
      </c>
      <c r="G36" s="13" t="str">
        <f aca="false">IF(A36="","",B36*N(Equipos!D33))</f>
        <v/>
      </c>
      <c r="H36" s="18" t="str">
        <f aca="false">IF(A36="","",IFERROR(C36/G36,""))</f>
        <v/>
      </c>
      <c r="I36" s="17" t="str">
        <f aca="false">IF(A36="","",COUNTIFS(Partes!$B$5:$B$304,$A36,Partes!$A$5:$A$304,"&gt;="&amp;$B$4,Partes!$A$5:$A$304,"&lt;="&amp;$B$5,Partes!$N$5:$N$304,"No"))</f>
        <v/>
      </c>
    </row>
    <row r="37" customFormat="false" ht="15" hidden="false" customHeight="false" outlineLevel="0" collapsed="false">
      <c r="A37" s="17" t="str">
        <f aca="false">IF(Equipos!A34="","",Equipos!A34)</f>
        <v/>
      </c>
      <c r="B37" s="17" t="str">
        <f aca="false">IF(A37="","",COUNTIFS(Partes!$B$5:$B$304,$A37,Partes!$A$5:$A$304,"&gt;="&amp;$B$4,Partes!$A$5:$A$304,"&lt;="&amp;$B$5))</f>
        <v/>
      </c>
      <c r="C37" s="13" t="str">
        <f aca="false">IF(A37="","",SUMIFS(Partes!$K$5:$K$304,Partes!$B$5:$B$304,$A37,Partes!$A$5:$A$304,"&gt;="&amp;$B$4,Partes!$A$5:$A$304,"&lt;="&amp;$B$5))</f>
        <v/>
      </c>
      <c r="D37" s="13" t="str">
        <f aca="false">IF(A37="","",SUMIFS(Partes!$I$5:$I$304,Partes!$B$5:$B$304,$A37,Partes!$A$5:$A$304,"&gt;="&amp;$B$4,Partes!$A$5:$A$304,"&lt;="&amp;$B$5))</f>
        <v/>
      </c>
      <c r="E37" s="13" t="str">
        <f aca="false">IF(A37="","",SUMIFS(Partes!$J$5:$J$304,Partes!$B$5:$B$304,$A37,Partes!$A$5:$A$304,"&gt;="&amp;$B$4,Partes!$A$5:$A$304,"&lt;="&amp;$B$5))</f>
        <v/>
      </c>
      <c r="F37" s="18" t="str">
        <f aca="false">IF(A37="","",IFERROR(C37/(C37+D37+E37),""))</f>
        <v/>
      </c>
      <c r="G37" s="13" t="str">
        <f aca="false">IF(A37="","",B37*N(Equipos!D34))</f>
        <v/>
      </c>
      <c r="H37" s="18" t="str">
        <f aca="false">IF(A37="","",IFERROR(C37/G37,""))</f>
        <v/>
      </c>
      <c r="I37" s="17" t="str">
        <f aca="false">IF(A37="","",COUNTIFS(Partes!$B$5:$B$304,$A37,Partes!$A$5:$A$304,"&gt;="&amp;$B$4,Partes!$A$5:$A$304,"&lt;="&amp;$B$5,Partes!$N$5:$N$304,"No"))</f>
        <v/>
      </c>
    </row>
    <row r="38" customFormat="false" ht="15" hidden="false" customHeight="false" outlineLevel="0" collapsed="false">
      <c r="A38" s="17" t="str">
        <f aca="false">IF(Equipos!A35="","",Equipos!A35)</f>
        <v/>
      </c>
      <c r="B38" s="17" t="str">
        <f aca="false">IF(A38="","",COUNTIFS(Partes!$B$5:$B$304,$A38,Partes!$A$5:$A$304,"&gt;="&amp;$B$4,Partes!$A$5:$A$304,"&lt;="&amp;$B$5))</f>
        <v/>
      </c>
      <c r="C38" s="13" t="str">
        <f aca="false">IF(A38="","",SUMIFS(Partes!$K$5:$K$304,Partes!$B$5:$B$304,$A38,Partes!$A$5:$A$304,"&gt;="&amp;$B$4,Partes!$A$5:$A$304,"&lt;="&amp;$B$5))</f>
        <v/>
      </c>
      <c r="D38" s="13" t="str">
        <f aca="false">IF(A38="","",SUMIFS(Partes!$I$5:$I$304,Partes!$B$5:$B$304,$A38,Partes!$A$5:$A$304,"&gt;="&amp;$B$4,Partes!$A$5:$A$304,"&lt;="&amp;$B$5))</f>
        <v/>
      </c>
      <c r="E38" s="13" t="str">
        <f aca="false">IF(A38="","",SUMIFS(Partes!$J$5:$J$304,Partes!$B$5:$B$304,$A38,Partes!$A$5:$A$304,"&gt;="&amp;$B$4,Partes!$A$5:$A$304,"&lt;="&amp;$B$5))</f>
        <v/>
      </c>
      <c r="F38" s="18" t="str">
        <f aca="false">IF(A38="","",IFERROR(C38/(C38+D38+E38),""))</f>
        <v/>
      </c>
      <c r="G38" s="13" t="str">
        <f aca="false">IF(A38="","",B38*N(Equipos!D35))</f>
        <v/>
      </c>
      <c r="H38" s="18" t="str">
        <f aca="false">IF(A38="","",IFERROR(C38/G38,""))</f>
        <v/>
      </c>
      <c r="I38" s="17" t="str">
        <f aca="false">IF(A38="","",COUNTIFS(Partes!$B$5:$B$304,$A38,Partes!$A$5:$A$304,"&gt;="&amp;$B$4,Partes!$A$5:$A$304,"&lt;="&amp;$B$5,Partes!$N$5:$N$304,"No"))</f>
        <v/>
      </c>
    </row>
    <row r="39" customFormat="false" ht="15" hidden="false" customHeight="false" outlineLevel="0" collapsed="false">
      <c r="A39" s="17" t="str">
        <f aca="false">IF(Equipos!A36="","",Equipos!A36)</f>
        <v/>
      </c>
      <c r="B39" s="17" t="str">
        <f aca="false">IF(A39="","",COUNTIFS(Partes!$B$5:$B$304,$A39,Partes!$A$5:$A$304,"&gt;="&amp;$B$4,Partes!$A$5:$A$304,"&lt;="&amp;$B$5))</f>
        <v/>
      </c>
      <c r="C39" s="13" t="str">
        <f aca="false">IF(A39="","",SUMIFS(Partes!$K$5:$K$304,Partes!$B$5:$B$304,$A39,Partes!$A$5:$A$304,"&gt;="&amp;$B$4,Partes!$A$5:$A$304,"&lt;="&amp;$B$5))</f>
        <v/>
      </c>
      <c r="D39" s="13" t="str">
        <f aca="false">IF(A39="","",SUMIFS(Partes!$I$5:$I$304,Partes!$B$5:$B$304,$A39,Partes!$A$5:$A$304,"&gt;="&amp;$B$4,Partes!$A$5:$A$304,"&lt;="&amp;$B$5))</f>
        <v/>
      </c>
      <c r="E39" s="13" t="str">
        <f aca="false">IF(A39="","",SUMIFS(Partes!$J$5:$J$304,Partes!$B$5:$B$304,$A39,Partes!$A$5:$A$304,"&gt;="&amp;$B$4,Partes!$A$5:$A$304,"&lt;="&amp;$B$5))</f>
        <v/>
      </c>
      <c r="F39" s="18" t="str">
        <f aca="false">IF(A39="","",IFERROR(C39/(C39+D39+E39),""))</f>
        <v/>
      </c>
      <c r="G39" s="13" t="str">
        <f aca="false">IF(A39="","",B39*N(Equipos!D36))</f>
        <v/>
      </c>
      <c r="H39" s="18" t="str">
        <f aca="false">IF(A39="","",IFERROR(C39/G39,""))</f>
        <v/>
      </c>
      <c r="I39" s="17" t="str">
        <f aca="false">IF(A39="","",COUNTIFS(Partes!$B$5:$B$304,$A39,Partes!$A$5:$A$304,"&gt;="&amp;$B$4,Partes!$A$5:$A$304,"&lt;="&amp;$B$5,Partes!$N$5:$N$304,"No"))</f>
        <v/>
      </c>
    </row>
    <row r="40" customFormat="false" ht="15" hidden="false" customHeight="false" outlineLevel="0" collapsed="false">
      <c r="A40" s="17" t="str">
        <f aca="false">IF(Equipos!A37="","",Equipos!A37)</f>
        <v/>
      </c>
      <c r="B40" s="17" t="str">
        <f aca="false">IF(A40="","",COUNTIFS(Partes!$B$5:$B$304,$A40,Partes!$A$5:$A$304,"&gt;="&amp;$B$4,Partes!$A$5:$A$304,"&lt;="&amp;$B$5))</f>
        <v/>
      </c>
      <c r="C40" s="13" t="str">
        <f aca="false">IF(A40="","",SUMIFS(Partes!$K$5:$K$304,Partes!$B$5:$B$304,$A40,Partes!$A$5:$A$304,"&gt;="&amp;$B$4,Partes!$A$5:$A$304,"&lt;="&amp;$B$5))</f>
        <v/>
      </c>
      <c r="D40" s="13" t="str">
        <f aca="false">IF(A40="","",SUMIFS(Partes!$I$5:$I$304,Partes!$B$5:$B$304,$A40,Partes!$A$5:$A$304,"&gt;="&amp;$B$4,Partes!$A$5:$A$304,"&lt;="&amp;$B$5))</f>
        <v/>
      </c>
      <c r="E40" s="13" t="str">
        <f aca="false">IF(A40="","",SUMIFS(Partes!$J$5:$J$304,Partes!$B$5:$B$304,$A40,Partes!$A$5:$A$304,"&gt;="&amp;$B$4,Partes!$A$5:$A$304,"&lt;="&amp;$B$5))</f>
        <v/>
      </c>
      <c r="F40" s="18" t="str">
        <f aca="false">IF(A40="","",IFERROR(C40/(C40+D40+E40),""))</f>
        <v/>
      </c>
      <c r="G40" s="13" t="str">
        <f aca="false">IF(A40="","",B40*N(Equipos!D37))</f>
        <v/>
      </c>
      <c r="H40" s="18" t="str">
        <f aca="false">IF(A40="","",IFERROR(C40/G40,""))</f>
        <v/>
      </c>
      <c r="I40" s="17" t="str">
        <f aca="false">IF(A40="","",COUNTIFS(Partes!$B$5:$B$304,$A40,Partes!$A$5:$A$304,"&gt;="&amp;$B$4,Partes!$A$5:$A$304,"&lt;="&amp;$B$5,Partes!$N$5:$N$304,"No"))</f>
        <v/>
      </c>
    </row>
    <row r="41" customFormat="false" ht="15" hidden="false" customHeight="false" outlineLevel="0" collapsed="false">
      <c r="A41" s="17" t="str">
        <f aca="false">IF(Equipos!A38="","",Equipos!A38)</f>
        <v/>
      </c>
      <c r="B41" s="17" t="str">
        <f aca="false">IF(A41="","",COUNTIFS(Partes!$B$5:$B$304,$A41,Partes!$A$5:$A$304,"&gt;="&amp;$B$4,Partes!$A$5:$A$304,"&lt;="&amp;$B$5))</f>
        <v/>
      </c>
      <c r="C41" s="13" t="str">
        <f aca="false">IF(A41="","",SUMIFS(Partes!$K$5:$K$304,Partes!$B$5:$B$304,$A41,Partes!$A$5:$A$304,"&gt;="&amp;$B$4,Partes!$A$5:$A$304,"&lt;="&amp;$B$5))</f>
        <v/>
      </c>
      <c r="D41" s="13" t="str">
        <f aca="false">IF(A41="","",SUMIFS(Partes!$I$5:$I$304,Partes!$B$5:$B$304,$A41,Partes!$A$5:$A$304,"&gt;="&amp;$B$4,Partes!$A$5:$A$304,"&lt;="&amp;$B$5))</f>
        <v/>
      </c>
      <c r="E41" s="13" t="str">
        <f aca="false">IF(A41="","",SUMIFS(Partes!$J$5:$J$304,Partes!$B$5:$B$304,$A41,Partes!$A$5:$A$304,"&gt;="&amp;$B$4,Partes!$A$5:$A$304,"&lt;="&amp;$B$5))</f>
        <v/>
      </c>
      <c r="F41" s="18" t="str">
        <f aca="false">IF(A41="","",IFERROR(C41/(C41+D41+E41),""))</f>
        <v/>
      </c>
      <c r="G41" s="13" t="str">
        <f aca="false">IF(A41="","",B41*N(Equipos!D38))</f>
        <v/>
      </c>
      <c r="H41" s="18" t="str">
        <f aca="false">IF(A41="","",IFERROR(C41/G41,""))</f>
        <v/>
      </c>
      <c r="I41" s="17" t="str">
        <f aca="false">IF(A41="","",COUNTIFS(Partes!$B$5:$B$304,$A41,Partes!$A$5:$A$304,"&gt;="&amp;$B$4,Partes!$A$5:$A$304,"&lt;="&amp;$B$5,Partes!$N$5:$N$304,"No"))</f>
        <v/>
      </c>
    </row>
    <row r="42" customFormat="false" ht="15" hidden="false" customHeight="false" outlineLevel="0" collapsed="false">
      <c r="A42" s="17" t="str">
        <f aca="false">IF(Equipos!A39="","",Equipos!A39)</f>
        <v/>
      </c>
      <c r="B42" s="17" t="str">
        <f aca="false">IF(A42="","",COUNTIFS(Partes!$B$5:$B$304,$A42,Partes!$A$5:$A$304,"&gt;="&amp;$B$4,Partes!$A$5:$A$304,"&lt;="&amp;$B$5))</f>
        <v/>
      </c>
      <c r="C42" s="13" t="str">
        <f aca="false">IF(A42="","",SUMIFS(Partes!$K$5:$K$304,Partes!$B$5:$B$304,$A42,Partes!$A$5:$A$304,"&gt;="&amp;$B$4,Partes!$A$5:$A$304,"&lt;="&amp;$B$5))</f>
        <v/>
      </c>
      <c r="D42" s="13" t="str">
        <f aca="false">IF(A42="","",SUMIFS(Partes!$I$5:$I$304,Partes!$B$5:$B$304,$A42,Partes!$A$5:$A$304,"&gt;="&amp;$B$4,Partes!$A$5:$A$304,"&lt;="&amp;$B$5))</f>
        <v/>
      </c>
      <c r="E42" s="13" t="str">
        <f aca="false">IF(A42="","",SUMIFS(Partes!$J$5:$J$304,Partes!$B$5:$B$304,$A42,Partes!$A$5:$A$304,"&gt;="&amp;$B$4,Partes!$A$5:$A$304,"&lt;="&amp;$B$5))</f>
        <v/>
      </c>
      <c r="F42" s="18" t="str">
        <f aca="false">IF(A42="","",IFERROR(C42/(C42+D42+E42),""))</f>
        <v/>
      </c>
      <c r="G42" s="13" t="str">
        <f aca="false">IF(A42="","",B42*N(Equipos!D39))</f>
        <v/>
      </c>
      <c r="H42" s="18" t="str">
        <f aca="false">IF(A42="","",IFERROR(C42/G42,""))</f>
        <v/>
      </c>
      <c r="I42" s="17" t="str">
        <f aca="false">IF(A42="","",COUNTIFS(Partes!$B$5:$B$304,$A42,Partes!$A$5:$A$304,"&gt;="&amp;$B$4,Partes!$A$5:$A$304,"&lt;="&amp;$B$5,Partes!$N$5:$N$304,"No"))</f>
        <v/>
      </c>
    </row>
    <row r="43" customFormat="false" ht="15" hidden="false" customHeight="false" outlineLevel="0" collapsed="false">
      <c r="A43" s="17" t="str">
        <f aca="false">IF(Equipos!A40="","",Equipos!A40)</f>
        <v/>
      </c>
      <c r="B43" s="17" t="str">
        <f aca="false">IF(A43="","",COUNTIFS(Partes!$B$5:$B$304,$A43,Partes!$A$5:$A$304,"&gt;="&amp;$B$4,Partes!$A$5:$A$304,"&lt;="&amp;$B$5))</f>
        <v/>
      </c>
      <c r="C43" s="13" t="str">
        <f aca="false">IF(A43="","",SUMIFS(Partes!$K$5:$K$304,Partes!$B$5:$B$304,$A43,Partes!$A$5:$A$304,"&gt;="&amp;$B$4,Partes!$A$5:$A$304,"&lt;="&amp;$B$5))</f>
        <v/>
      </c>
      <c r="D43" s="13" t="str">
        <f aca="false">IF(A43="","",SUMIFS(Partes!$I$5:$I$304,Partes!$B$5:$B$304,$A43,Partes!$A$5:$A$304,"&gt;="&amp;$B$4,Partes!$A$5:$A$304,"&lt;="&amp;$B$5))</f>
        <v/>
      </c>
      <c r="E43" s="13" t="str">
        <f aca="false">IF(A43="","",SUMIFS(Partes!$J$5:$J$304,Partes!$B$5:$B$304,$A43,Partes!$A$5:$A$304,"&gt;="&amp;$B$4,Partes!$A$5:$A$304,"&lt;="&amp;$B$5))</f>
        <v/>
      </c>
      <c r="F43" s="18" t="str">
        <f aca="false">IF(A43="","",IFERROR(C43/(C43+D43+E43),""))</f>
        <v/>
      </c>
      <c r="G43" s="13" t="str">
        <f aca="false">IF(A43="","",B43*N(Equipos!D40))</f>
        <v/>
      </c>
      <c r="H43" s="18" t="str">
        <f aca="false">IF(A43="","",IFERROR(C43/G43,""))</f>
        <v/>
      </c>
      <c r="I43" s="17" t="str">
        <f aca="false">IF(A43="","",COUNTIFS(Partes!$B$5:$B$304,$A43,Partes!$A$5:$A$304,"&gt;="&amp;$B$4,Partes!$A$5:$A$304,"&lt;="&amp;$B$5,Partes!$N$5:$N$304,"No"))</f>
        <v/>
      </c>
    </row>
    <row r="44" customFormat="false" ht="15" hidden="false" customHeight="false" outlineLevel="0" collapsed="false">
      <c r="A44" s="17" t="str">
        <f aca="false">IF(Equipos!A41="","",Equipos!A41)</f>
        <v/>
      </c>
      <c r="B44" s="17" t="str">
        <f aca="false">IF(A44="","",COUNTIFS(Partes!$B$5:$B$304,$A44,Partes!$A$5:$A$304,"&gt;="&amp;$B$4,Partes!$A$5:$A$304,"&lt;="&amp;$B$5))</f>
        <v/>
      </c>
      <c r="C44" s="13" t="str">
        <f aca="false">IF(A44="","",SUMIFS(Partes!$K$5:$K$304,Partes!$B$5:$B$304,$A44,Partes!$A$5:$A$304,"&gt;="&amp;$B$4,Partes!$A$5:$A$304,"&lt;="&amp;$B$5))</f>
        <v/>
      </c>
      <c r="D44" s="13" t="str">
        <f aca="false">IF(A44="","",SUMIFS(Partes!$I$5:$I$304,Partes!$B$5:$B$304,$A44,Partes!$A$5:$A$304,"&gt;="&amp;$B$4,Partes!$A$5:$A$304,"&lt;="&amp;$B$5))</f>
        <v/>
      </c>
      <c r="E44" s="13" t="str">
        <f aca="false">IF(A44="","",SUMIFS(Partes!$J$5:$J$304,Partes!$B$5:$B$304,$A44,Partes!$A$5:$A$304,"&gt;="&amp;$B$4,Partes!$A$5:$A$304,"&lt;="&amp;$B$5))</f>
        <v/>
      </c>
      <c r="F44" s="18" t="str">
        <f aca="false">IF(A44="","",IFERROR(C44/(C44+D44+E44),""))</f>
        <v/>
      </c>
      <c r="G44" s="13" t="str">
        <f aca="false">IF(A44="","",B44*N(Equipos!D41))</f>
        <v/>
      </c>
      <c r="H44" s="18" t="str">
        <f aca="false">IF(A44="","",IFERROR(C44/G44,""))</f>
        <v/>
      </c>
      <c r="I44" s="17" t="str">
        <f aca="false">IF(A44="","",COUNTIFS(Partes!$B$5:$B$304,$A44,Partes!$A$5:$A$304,"&gt;="&amp;$B$4,Partes!$A$5:$A$304,"&lt;="&amp;$B$5,Partes!$N$5:$N$304,"No"))</f>
        <v/>
      </c>
    </row>
    <row r="45" customFormat="false" ht="15" hidden="false" customHeight="false" outlineLevel="0" collapsed="false">
      <c r="A45" s="17" t="str">
        <f aca="false">IF(Equipos!A42="","",Equipos!A42)</f>
        <v/>
      </c>
      <c r="B45" s="17" t="str">
        <f aca="false">IF(A45="","",COUNTIFS(Partes!$B$5:$B$304,$A45,Partes!$A$5:$A$304,"&gt;="&amp;$B$4,Partes!$A$5:$A$304,"&lt;="&amp;$B$5))</f>
        <v/>
      </c>
      <c r="C45" s="13" t="str">
        <f aca="false">IF(A45="","",SUMIFS(Partes!$K$5:$K$304,Partes!$B$5:$B$304,$A45,Partes!$A$5:$A$304,"&gt;="&amp;$B$4,Partes!$A$5:$A$304,"&lt;="&amp;$B$5))</f>
        <v/>
      </c>
      <c r="D45" s="13" t="str">
        <f aca="false">IF(A45="","",SUMIFS(Partes!$I$5:$I$304,Partes!$B$5:$B$304,$A45,Partes!$A$5:$A$304,"&gt;="&amp;$B$4,Partes!$A$5:$A$304,"&lt;="&amp;$B$5))</f>
        <v/>
      </c>
      <c r="E45" s="13" t="str">
        <f aca="false">IF(A45="","",SUMIFS(Partes!$J$5:$J$304,Partes!$B$5:$B$304,$A45,Partes!$A$5:$A$304,"&gt;="&amp;$B$4,Partes!$A$5:$A$304,"&lt;="&amp;$B$5))</f>
        <v/>
      </c>
      <c r="F45" s="18" t="str">
        <f aca="false">IF(A45="","",IFERROR(C45/(C45+D45+E45),""))</f>
        <v/>
      </c>
      <c r="G45" s="13" t="str">
        <f aca="false">IF(A45="","",B45*N(Equipos!D42))</f>
        <v/>
      </c>
      <c r="H45" s="18" t="str">
        <f aca="false">IF(A45="","",IFERROR(C45/G45,""))</f>
        <v/>
      </c>
      <c r="I45" s="17" t="str">
        <f aca="false">IF(A45="","",COUNTIFS(Partes!$B$5:$B$304,$A45,Partes!$A$5:$A$304,"&gt;="&amp;$B$4,Partes!$A$5:$A$304,"&lt;="&amp;$B$5,Partes!$N$5:$N$304,"No"))</f>
        <v/>
      </c>
    </row>
    <row r="46" customFormat="false" ht="15" hidden="false" customHeight="false" outlineLevel="0" collapsed="false">
      <c r="A46" s="17" t="str">
        <f aca="false">IF(Equipos!A43="","",Equipos!A43)</f>
        <v/>
      </c>
      <c r="B46" s="17" t="str">
        <f aca="false">IF(A46="","",COUNTIFS(Partes!$B$5:$B$304,$A46,Partes!$A$5:$A$304,"&gt;="&amp;$B$4,Partes!$A$5:$A$304,"&lt;="&amp;$B$5))</f>
        <v/>
      </c>
      <c r="C46" s="13" t="str">
        <f aca="false">IF(A46="","",SUMIFS(Partes!$K$5:$K$304,Partes!$B$5:$B$304,$A46,Partes!$A$5:$A$304,"&gt;="&amp;$B$4,Partes!$A$5:$A$304,"&lt;="&amp;$B$5))</f>
        <v/>
      </c>
      <c r="D46" s="13" t="str">
        <f aca="false">IF(A46="","",SUMIFS(Partes!$I$5:$I$304,Partes!$B$5:$B$304,$A46,Partes!$A$5:$A$304,"&gt;="&amp;$B$4,Partes!$A$5:$A$304,"&lt;="&amp;$B$5))</f>
        <v/>
      </c>
      <c r="E46" s="13" t="str">
        <f aca="false">IF(A46="","",SUMIFS(Partes!$J$5:$J$304,Partes!$B$5:$B$304,$A46,Partes!$A$5:$A$304,"&gt;="&amp;$B$4,Partes!$A$5:$A$304,"&lt;="&amp;$B$5))</f>
        <v/>
      </c>
      <c r="F46" s="18" t="str">
        <f aca="false">IF(A46="","",IFERROR(C46/(C46+D46+E46),""))</f>
        <v/>
      </c>
      <c r="G46" s="13" t="str">
        <f aca="false">IF(A46="","",B46*N(Equipos!D43))</f>
        <v/>
      </c>
      <c r="H46" s="18" t="str">
        <f aca="false">IF(A46="","",IFERROR(C46/G46,""))</f>
        <v/>
      </c>
      <c r="I46" s="17" t="str">
        <f aca="false">IF(A46="","",COUNTIFS(Partes!$B$5:$B$304,$A46,Partes!$A$5:$A$304,"&gt;="&amp;$B$4,Partes!$A$5:$A$304,"&lt;="&amp;$B$5,Partes!$N$5:$N$304,"No"))</f>
        <v/>
      </c>
    </row>
    <row r="47" customFormat="false" ht="15" hidden="false" customHeight="false" outlineLevel="0" collapsed="false">
      <c r="A47" s="17" t="str">
        <f aca="false">IF(Equipos!A44="","",Equipos!A44)</f>
        <v/>
      </c>
      <c r="B47" s="17" t="str">
        <f aca="false">IF(A47="","",COUNTIFS(Partes!$B$5:$B$304,$A47,Partes!$A$5:$A$304,"&gt;="&amp;$B$4,Partes!$A$5:$A$304,"&lt;="&amp;$B$5))</f>
        <v/>
      </c>
      <c r="C47" s="13" t="str">
        <f aca="false">IF(A47="","",SUMIFS(Partes!$K$5:$K$304,Partes!$B$5:$B$304,$A47,Partes!$A$5:$A$304,"&gt;="&amp;$B$4,Partes!$A$5:$A$304,"&lt;="&amp;$B$5))</f>
        <v/>
      </c>
      <c r="D47" s="13" t="str">
        <f aca="false">IF(A47="","",SUMIFS(Partes!$I$5:$I$304,Partes!$B$5:$B$304,$A47,Partes!$A$5:$A$304,"&gt;="&amp;$B$4,Partes!$A$5:$A$304,"&lt;="&amp;$B$5))</f>
        <v/>
      </c>
      <c r="E47" s="13" t="str">
        <f aca="false">IF(A47="","",SUMIFS(Partes!$J$5:$J$304,Partes!$B$5:$B$304,$A47,Partes!$A$5:$A$304,"&gt;="&amp;$B$4,Partes!$A$5:$A$304,"&lt;="&amp;$B$5))</f>
        <v/>
      </c>
      <c r="F47" s="18" t="str">
        <f aca="false">IF(A47="","",IFERROR(C47/(C47+D47+E47),""))</f>
        <v/>
      </c>
      <c r="G47" s="13" t="str">
        <f aca="false">IF(A47="","",B47*N(Equipos!D44))</f>
        <v/>
      </c>
      <c r="H47" s="18" t="str">
        <f aca="false">IF(A47="","",IFERROR(C47/G47,""))</f>
        <v/>
      </c>
      <c r="I47" s="17" t="str">
        <f aca="false">IF(A47="","",COUNTIFS(Partes!$B$5:$B$304,$A47,Partes!$A$5:$A$304,"&gt;="&amp;$B$4,Partes!$A$5:$A$304,"&lt;="&amp;$B$5,Partes!$N$5:$N$304,"No"))</f>
        <v/>
      </c>
    </row>
    <row r="48" customFormat="false" ht="15" hidden="false" customHeight="false" outlineLevel="0" collapsed="false">
      <c r="A48" s="17" t="str">
        <f aca="false">IF(Equipos!A45="","",Equipos!A45)</f>
        <v/>
      </c>
      <c r="B48" s="17" t="str">
        <f aca="false">IF(A48="","",COUNTIFS(Partes!$B$5:$B$304,$A48,Partes!$A$5:$A$304,"&gt;="&amp;$B$4,Partes!$A$5:$A$304,"&lt;="&amp;$B$5))</f>
        <v/>
      </c>
      <c r="C48" s="13" t="str">
        <f aca="false">IF(A48="","",SUMIFS(Partes!$K$5:$K$304,Partes!$B$5:$B$304,$A48,Partes!$A$5:$A$304,"&gt;="&amp;$B$4,Partes!$A$5:$A$304,"&lt;="&amp;$B$5))</f>
        <v/>
      </c>
      <c r="D48" s="13" t="str">
        <f aca="false">IF(A48="","",SUMIFS(Partes!$I$5:$I$304,Partes!$B$5:$B$304,$A48,Partes!$A$5:$A$304,"&gt;="&amp;$B$4,Partes!$A$5:$A$304,"&lt;="&amp;$B$5))</f>
        <v/>
      </c>
      <c r="E48" s="13" t="str">
        <f aca="false">IF(A48="","",SUMIFS(Partes!$J$5:$J$304,Partes!$B$5:$B$304,$A48,Partes!$A$5:$A$304,"&gt;="&amp;$B$4,Partes!$A$5:$A$304,"&lt;="&amp;$B$5))</f>
        <v/>
      </c>
      <c r="F48" s="18" t="str">
        <f aca="false">IF(A48="","",IFERROR(C48/(C48+D48+E48),""))</f>
        <v/>
      </c>
      <c r="G48" s="13" t="str">
        <f aca="false">IF(A48="","",B48*N(Equipos!D45))</f>
        <v/>
      </c>
      <c r="H48" s="18" t="str">
        <f aca="false">IF(A48="","",IFERROR(C48/G48,""))</f>
        <v/>
      </c>
      <c r="I48" s="17" t="str">
        <f aca="false">IF(A48="","",COUNTIFS(Partes!$B$5:$B$304,$A48,Partes!$A$5:$A$304,"&gt;="&amp;$B$4,Partes!$A$5:$A$304,"&lt;="&amp;$B$5,Partes!$N$5:$N$304,"No"))</f>
        <v/>
      </c>
    </row>
    <row r="49" customFormat="false" ht="15" hidden="false" customHeight="false" outlineLevel="0" collapsed="false">
      <c r="A49" s="17" t="str">
        <f aca="false">IF(Equipos!A46="","",Equipos!A46)</f>
        <v/>
      </c>
      <c r="B49" s="17" t="str">
        <f aca="false">IF(A49="","",COUNTIFS(Partes!$B$5:$B$304,$A49,Partes!$A$5:$A$304,"&gt;="&amp;$B$4,Partes!$A$5:$A$304,"&lt;="&amp;$B$5))</f>
        <v/>
      </c>
      <c r="C49" s="13" t="str">
        <f aca="false">IF(A49="","",SUMIFS(Partes!$K$5:$K$304,Partes!$B$5:$B$304,$A49,Partes!$A$5:$A$304,"&gt;="&amp;$B$4,Partes!$A$5:$A$304,"&lt;="&amp;$B$5))</f>
        <v/>
      </c>
      <c r="D49" s="13" t="str">
        <f aca="false">IF(A49="","",SUMIFS(Partes!$I$5:$I$304,Partes!$B$5:$B$304,$A49,Partes!$A$5:$A$304,"&gt;="&amp;$B$4,Partes!$A$5:$A$304,"&lt;="&amp;$B$5))</f>
        <v/>
      </c>
      <c r="E49" s="13" t="str">
        <f aca="false">IF(A49="","",SUMIFS(Partes!$J$5:$J$304,Partes!$B$5:$B$304,$A49,Partes!$A$5:$A$304,"&gt;="&amp;$B$4,Partes!$A$5:$A$304,"&lt;="&amp;$B$5))</f>
        <v/>
      </c>
      <c r="F49" s="18" t="str">
        <f aca="false">IF(A49="","",IFERROR(C49/(C49+D49+E49),""))</f>
        <v/>
      </c>
      <c r="G49" s="13" t="str">
        <f aca="false">IF(A49="","",B49*N(Equipos!D46))</f>
        <v/>
      </c>
      <c r="H49" s="18" t="str">
        <f aca="false">IF(A49="","",IFERROR(C49/G49,""))</f>
        <v/>
      </c>
      <c r="I49" s="17" t="str">
        <f aca="false">IF(A49="","",COUNTIFS(Partes!$B$5:$B$304,$A49,Partes!$A$5:$A$304,"&gt;="&amp;$B$4,Partes!$A$5:$A$304,"&lt;="&amp;$B$5,Partes!$N$5:$N$304,"No"))</f>
        <v/>
      </c>
    </row>
    <row r="50" customFormat="false" ht="15" hidden="false" customHeight="false" outlineLevel="0" collapsed="false">
      <c r="A50" s="17" t="str">
        <f aca="false">IF(Equipos!A47="","",Equipos!A47)</f>
        <v/>
      </c>
      <c r="B50" s="17" t="str">
        <f aca="false">IF(A50="","",COUNTIFS(Partes!$B$5:$B$304,$A50,Partes!$A$5:$A$304,"&gt;="&amp;$B$4,Partes!$A$5:$A$304,"&lt;="&amp;$B$5))</f>
        <v/>
      </c>
      <c r="C50" s="13" t="str">
        <f aca="false">IF(A50="","",SUMIFS(Partes!$K$5:$K$304,Partes!$B$5:$B$304,$A50,Partes!$A$5:$A$304,"&gt;="&amp;$B$4,Partes!$A$5:$A$304,"&lt;="&amp;$B$5))</f>
        <v/>
      </c>
      <c r="D50" s="13" t="str">
        <f aca="false">IF(A50="","",SUMIFS(Partes!$I$5:$I$304,Partes!$B$5:$B$304,$A50,Partes!$A$5:$A$304,"&gt;="&amp;$B$4,Partes!$A$5:$A$304,"&lt;="&amp;$B$5))</f>
        <v/>
      </c>
      <c r="E50" s="13" t="str">
        <f aca="false">IF(A50="","",SUMIFS(Partes!$J$5:$J$304,Partes!$B$5:$B$304,$A50,Partes!$A$5:$A$304,"&gt;="&amp;$B$4,Partes!$A$5:$A$304,"&lt;="&amp;$B$5))</f>
        <v/>
      </c>
      <c r="F50" s="18" t="str">
        <f aca="false">IF(A50="","",IFERROR(C50/(C50+D50+E50),""))</f>
        <v/>
      </c>
      <c r="G50" s="13" t="str">
        <f aca="false">IF(A50="","",B50*N(Equipos!D47))</f>
        <v/>
      </c>
      <c r="H50" s="18" t="str">
        <f aca="false">IF(A50="","",IFERROR(C50/G50,""))</f>
        <v/>
      </c>
      <c r="I50" s="17" t="str">
        <f aca="false">IF(A50="","",COUNTIFS(Partes!$B$5:$B$304,$A50,Partes!$A$5:$A$304,"&gt;="&amp;$B$4,Partes!$A$5:$A$304,"&lt;="&amp;$B$5,Partes!$N$5:$N$304,"No"))</f>
        <v/>
      </c>
    </row>
    <row r="51" customFormat="false" ht="15" hidden="false" customHeight="false" outlineLevel="0" collapsed="false">
      <c r="A51" s="17" t="str">
        <f aca="false">IF(Equipos!A48="","",Equipos!A48)</f>
        <v/>
      </c>
      <c r="B51" s="17" t="str">
        <f aca="false">IF(A51="","",COUNTIFS(Partes!$B$5:$B$304,$A51,Partes!$A$5:$A$304,"&gt;="&amp;$B$4,Partes!$A$5:$A$304,"&lt;="&amp;$B$5))</f>
        <v/>
      </c>
      <c r="C51" s="13" t="str">
        <f aca="false">IF(A51="","",SUMIFS(Partes!$K$5:$K$304,Partes!$B$5:$B$304,$A51,Partes!$A$5:$A$304,"&gt;="&amp;$B$4,Partes!$A$5:$A$304,"&lt;="&amp;$B$5))</f>
        <v/>
      </c>
      <c r="D51" s="13" t="str">
        <f aca="false">IF(A51="","",SUMIFS(Partes!$I$5:$I$304,Partes!$B$5:$B$304,$A51,Partes!$A$5:$A$304,"&gt;="&amp;$B$4,Partes!$A$5:$A$304,"&lt;="&amp;$B$5))</f>
        <v/>
      </c>
      <c r="E51" s="13" t="str">
        <f aca="false">IF(A51="","",SUMIFS(Partes!$J$5:$J$304,Partes!$B$5:$B$304,$A51,Partes!$A$5:$A$304,"&gt;="&amp;$B$4,Partes!$A$5:$A$304,"&lt;="&amp;$B$5))</f>
        <v/>
      </c>
      <c r="F51" s="18" t="str">
        <f aca="false">IF(A51="","",IFERROR(C51/(C51+D51+E51),""))</f>
        <v/>
      </c>
      <c r="G51" s="13" t="str">
        <f aca="false">IF(A51="","",B51*N(Equipos!D48))</f>
        <v/>
      </c>
      <c r="H51" s="18" t="str">
        <f aca="false">IF(A51="","",IFERROR(C51/G51,""))</f>
        <v/>
      </c>
      <c r="I51" s="17" t="str">
        <f aca="false">IF(A51="","",COUNTIFS(Partes!$B$5:$B$304,$A51,Partes!$A$5:$A$304,"&gt;="&amp;$B$4,Partes!$A$5:$A$304,"&lt;="&amp;$B$5,Partes!$N$5:$N$304,"No"))</f>
        <v/>
      </c>
    </row>
    <row r="52" customFormat="false" ht="15" hidden="false" customHeight="false" outlineLevel="0" collapsed="false">
      <c r="A52" s="17" t="str">
        <f aca="false">IF(Equipos!A49="","",Equipos!A49)</f>
        <v/>
      </c>
      <c r="B52" s="17" t="str">
        <f aca="false">IF(A52="","",COUNTIFS(Partes!$B$5:$B$304,$A52,Partes!$A$5:$A$304,"&gt;="&amp;$B$4,Partes!$A$5:$A$304,"&lt;="&amp;$B$5))</f>
        <v/>
      </c>
      <c r="C52" s="13" t="str">
        <f aca="false">IF(A52="","",SUMIFS(Partes!$K$5:$K$304,Partes!$B$5:$B$304,$A52,Partes!$A$5:$A$304,"&gt;="&amp;$B$4,Partes!$A$5:$A$304,"&lt;="&amp;$B$5))</f>
        <v/>
      </c>
      <c r="D52" s="13" t="str">
        <f aca="false">IF(A52="","",SUMIFS(Partes!$I$5:$I$304,Partes!$B$5:$B$304,$A52,Partes!$A$5:$A$304,"&gt;="&amp;$B$4,Partes!$A$5:$A$304,"&lt;="&amp;$B$5))</f>
        <v/>
      </c>
      <c r="E52" s="13" t="str">
        <f aca="false">IF(A52="","",SUMIFS(Partes!$J$5:$J$304,Partes!$B$5:$B$304,$A52,Partes!$A$5:$A$304,"&gt;="&amp;$B$4,Partes!$A$5:$A$304,"&lt;="&amp;$B$5))</f>
        <v/>
      </c>
      <c r="F52" s="18" t="str">
        <f aca="false">IF(A52="","",IFERROR(C52/(C52+D52+E52),""))</f>
        <v/>
      </c>
      <c r="G52" s="13" t="str">
        <f aca="false">IF(A52="","",B52*N(Equipos!D49))</f>
        <v/>
      </c>
      <c r="H52" s="18" t="str">
        <f aca="false">IF(A52="","",IFERROR(C52/G52,""))</f>
        <v/>
      </c>
      <c r="I52" s="17" t="str">
        <f aca="false">IF(A52="","",COUNTIFS(Partes!$B$5:$B$304,$A52,Partes!$A$5:$A$304,"&gt;="&amp;$B$4,Partes!$A$5:$A$304,"&lt;="&amp;$B$5,Partes!$N$5:$N$304,"No"))</f>
        <v/>
      </c>
    </row>
    <row r="53" customFormat="false" ht="15" hidden="false" customHeight="false" outlineLevel="0" collapsed="false">
      <c r="A53" s="17" t="str">
        <f aca="false">IF(Equipos!A50="","",Equipos!A50)</f>
        <v/>
      </c>
      <c r="B53" s="17" t="str">
        <f aca="false">IF(A53="","",COUNTIFS(Partes!$B$5:$B$304,$A53,Partes!$A$5:$A$304,"&gt;="&amp;$B$4,Partes!$A$5:$A$304,"&lt;="&amp;$B$5))</f>
        <v/>
      </c>
      <c r="C53" s="13" t="str">
        <f aca="false">IF(A53="","",SUMIFS(Partes!$K$5:$K$304,Partes!$B$5:$B$304,$A53,Partes!$A$5:$A$304,"&gt;="&amp;$B$4,Partes!$A$5:$A$304,"&lt;="&amp;$B$5))</f>
        <v/>
      </c>
      <c r="D53" s="13" t="str">
        <f aca="false">IF(A53="","",SUMIFS(Partes!$I$5:$I$304,Partes!$B$5:$B$304,$A53,Partes!$A$5:$A$304,"&gt;="&amp;$B$4,Partes!$A$5:$A$304,"&lt;="&amp;$B$5))</f>
        <v/>
      </c>
      <c r="E53" s="13" t="str">
        <f aca="false">IF(A53="","",SUMIFS(Partes!$J$5:$J$304,Partes!$B$5:$B$304,$A53,Partes!$A$5:$A$304,"&gt;="&amp;$B$4,Partes!$A$5:$A$304,"&lt;="&amp;$B$5))</f>
        <v/>
      </c>
      <c r="F53" s="18" t="str">
        <f aca="false">IF(A53="","",IFERROR(C53/(C53+D53+E53),""))</f>
        <v/>
      </c>
      <c r="G53" s="13" t="str">
        <f aca="false">IF(A53="","",B53*N(Equipos!D50))</f>
        <v/>
      </c>
      <c r="H53" s="18" t="str">
        <f aca="false">IF(A53="","",IFERROR(C53/G53,""))</f>
        <v/>
      </c>
      <c r="I53" s="17" t="str">
        <f aca="false">IF(A53="","",COUNTIFS(Partes!$B$5:$B$304,$A53,Partes!$A$5:$A$304,"&gt;="&amp;$B$4,Partes!$A$5:$A$304,"&lt;="&amp;$B$5,Partes!$N$5:$N$304,"No"))</f>
        <v/>
      </c>
    </row>
    <row r="54" customFormat="false" ht="15" hidden="false" customHeight="false" outlineLevel="0" collapsed="false">
      <c r="A54" s="17" t="str">
        <f aca="false">IF(Equipos!A51="","",Equipos!A51)</f>
        <v/>
      </c>
      <c r="B54" s="17" t="str">
        <f aca="false">IF(A54="","",COUNTIFS(Partes!$B$5:$B$304,$A54,Partes!$A$5:$A$304,"&gt;="&amp;$B$4,Partes!$A$5:$A$304,"&lt;="&amp;$B$5))</f>
        <v/>
      </c>
      <c r="C54" s="13" t="str">
        <f aca="false">IF(A54="","",SUMIFS(Partes!$K$5:$K$304,Partes!$B$5:$B$304,$A54,Partes!$A$5:$A$304,"&gt;="&amp;$B$4,Partes!$A$5:$A$304,"&lt;="&amp;$B$5))</f>
        <v/>
      </c>
      <c r="D54" s="13" t="str">
        <f aca="false">IF(A54="","",SUMIFS(Partes!$I$5:$I$304,Partes!$B$5:$B$304,$A54,Partes!$A$5:$A$304,"&gt;="&amp;$B$4,Partes!$A$5:$A$304,"&lt;="&amp;$B$5))</f>
        <v/>
      </c>
      <c r="E54" s="13" t="str">
        <f aca="false">IF(A54="","",SUMIFS(Partes!$J$5:$J$304,Partes!$B$5:$B$304,$A54,Partes!$A$5:$A$304,"&gt;="&amp;$B$4,Partes!$A$5:$A$304,"&lt;="&amp;$B$5))</f>
        <v/>
      </c>
      <c r="F54" s="18" t="str">
        <f aca="false">IF(A54="","",IFERROR(C54/(C54+D54+E54),""))</f>
        <v/>
      </c>
      <c r="G54" s="13" t="str">
        <f aca="false">IF(A54="","",B54*N(Equipos!D51))</f>
        <v/>
      </c>
      <c r="H54" s="18" t="str">
        <f aca="false">IF(A54="","",IFERROR(C54/G54,""))</f>
        <v/>
      </c>
      <c r="I54" s="17" t="str">
        <f aca="false">IF(A54="","",COUNTIFS(Partes!$B$5:$B$304,$A54,Partes!$A$5:$A$304,"&gt;="&amp;$B$4,Partes!$A$5:$A$304,"&lt;="&amp;$B$5,Partes!$N$5:$N$304,"No"))</f>
        <v/>
      </c>
    </row>
    <row r="55" customFormat="false" ht="15" hidden="false" customHeight="false" outlineLevel="0" collapsed="false">
      <c r="A55" s="17" t="str">
        <f aca="false">IF(Equipos!A52="","",Equipos!A52)</f>
        <v/>
      </c>
      <c r="B55" s="17" t="str">
        <f aca="false">IF(A55="","",COUNTIFS(Partes!$B$5:$B$304,$A55,Partes!$A$5:$A$304,"&gt;="&amp;$B$4,Partes!$A$5:$A$304,"&lt;="&amp;$B$5))</f>
        <v/>
      </c>
      <c r="C55" s="13" t="str">
        <f aca="false">IF(A55="","",SUMIFS(Partes!$K$5:$K$304,Partes!$B$5:$B$304,$A55,Partes!$A$5:$A$304,"&gt;="&amp;$B$4,Partes!$A$5:$A$304,"&lt;="&amp;$B$5))</f>
        <v/>
      </c>
      <c r="D55" s="13" t="str">
        <f aca="false">IF(A55="","",SUMIFS(Partes!$I$5:$I$304,Partes!$B$5:$B$304,$A55,Partes!$A$5:$A$304,"&gt;="&amp;$B$4,Partes!$A$5:$A$304,"&lt;="&amp;$B$5))</f>
        <v/>
      </c>
      <c r="E55" s="13" t="str">
        <f aca="false">IF(A55="","",SUMIFS(Partes!$J$5:$J$304,Partes!$B$5:$B$304,$A55,Partes!$A$5:$A$304,"&gt;="&amp;$B$4,Partes!$A$5:$A$304,"&lt;="&amp;$B$5))</f>
        <v/>
      </c>
      <c r="F55" s="18" t="str">
        <f aca="false">IF(A55="","",IFERROR(C55/(C55+D55+E55),""))</f>
        <v/>
      </c>
      <c r="G55" s="13" t="str">
        <f aca="false">IF(A55="","",B55*N(Equipos!D52))</f>
        <v/>
      </c>
      <c r="H55" s="18" t="str">
        <f aca="false">IF(A55="","",IFERROR(C55/G55,""))</f>
        <v/>
      </c>
      <c r="I55" s="17" t="str">
        <f aca="false">IF(A55="","",COUNTIFS(Partes!$B$5:$B$304,$A55,Partes!$A$5:$A$304,"&gt;="&amp;$B$4,Partes!$A$5:$A$304,"&lt;="&amp;$B$5,Partes!$N$5:$N$304,"No"))</f>
        <v/>
      </c>
    </row>
    <row r="56" customFormat="false" ht="15" hidden="false" customHeight="false" outlineLevel="0" collapsed="false">
      <c r="A56" s="17" t="str">
        <f aca="false">IF(Equipos!A53="","",Equipos!A53)</f>
        <v/>
      </c>
      <c r="B56" s="17" t="str">
        <f aca="false">IF(A56="","",COUNTIFS(Partes!$B$5:$B$304,$A56,Partes!$A$5:$A$304,"&gt;="&amp;$B$4,Partes!$A$5:$A$304,"&lt;="&amp;$B$5))</f>
        <v/>
      </c>
      <c r="C56" s="13" t="str">
        <f aca="false">IF(A56="","",SUMIFS(Partes!$K$5:$K$304,Partes!$B$5:$B$304,$A56,Partes!$A$5:$A$304,"&gt;="&amp;$B$4,Partes!$A$5:$A$304,"&lt;="&amp;$B$5))</f>
        <v/>
      </c>
      <c r="D56" s="13" t="str">
        <f aca="false">IF(A56="","",SUMIFS(Partes!$I$5:$I$304,Partes!$B$5:$B$304,$A56,Partes!$A$5:$A$304,"&gt;="&amp;$B$4,Partes!$A$5:$A$304,"&lt;="&amp;$B$5))</f>
        <v/>
      </c>
      <c r="E56" s="13" t="str">
        <f aca="false">IF(A56="","",SUMIFS(Partes!$J$5:$J$304,Partes!$B$5:$B$304,$A56,Partes!$A$5:$A$304,"&gt;="&amp;$B$4,Partes!$A$5:$A$304,"&lt;="&amp;$B$5))</f>
        <v/>
      </c>
      <c r="F56" s="18" t="str">
        <f aca="false">IF(A56="","",IFERROR(C56/(C56+D56+E56),""))</f>
        <v/>
      </c>
      <c r="G56" s="13" t="str">
        <f aca="false">IF(A56="","",B56*N(Equipos!D53))</f>
        <v/>
      </c>
      <c r="H56" s="18" t="str">
        <f aca="false">IF(A56="","",IFERROR(C56/G56,""))</f>
        <v/>
      </c>
      <c r="I56" s="17" t="str">
        <f aca="false">IF(A56="","",COUNTIFS(Partes!$B$5:$B$304,$A56,Partes!$A$5:$A$304,"&gt;="&amp;$B$4,Partes!$A$5:$A$304,"&lt;="&amp;$B$5,Partes!$N$5:$N$304,"No"))</f>
        <v/>
      </c>
    </row>
    <row r="57" customFormat="false" ht="15" hidden="false" customHeight="false" outlineLevel="0" collapsed="false">
      <c r="A57" s="17" t="str">
        <f aca="false">IF(Equipos!A54="","",Equipos!A54)</f>
        <v/>
      </c>
      <c r="B57" s="17" t="str">
        <f aca="false">IF(A57="","",COUNTIFS(Partes!$B$5:$B$304,$A57,Partes!$A$5:$A$304,"&gt;="&amp;$B$4,Partes!$A$5:$A$304,"&lt;="&amp;$B$5))</f>
        <v/>
      </c>
      <c r="C57" s="13" t="str">
        <f aca="false">IF(A57="","",SUMIFS(Partes!$K$5:$K$304,Partes!$B$5:$B$304,$A57,Partes!$A$5:$A$304,"&gt;="&amp;$B$4,Partes!$A$5:$A$304,"&lt;="&amp;$B$5))</f>
        <v/>
      </c>
      <c r="D57" s="13" t="str">
        <f aca="false">IF(A57="","",SUMIFS(Partes!$I$5:$I$304,Partes!$B$5:$B$304,$A57,Partes!$A$5:$A$304,"&gt;="&amp;$B$4,Partes!$A$5:$A$304,"&lt;="&amp;$B$5))</f>
        <v/>
      </c>
      <c r="E57" s="13" t="str">
        <f aca="false">IF(A57="","",SUMIFS(Partes!$J$5:$J$304,Partes!$B$5:$B$304,$A57,Partes!$A$5:$A$304,"&gt;="&amp;$B$4,Partes!$A$5:$A$304,"&lt;="&amp;$B$5))</f>
        <v/>
      </c>
      <c r="F57" s="18" t="str">
        <f aca="false">IF(A57="","",IFERROR(C57/(C57+D57+E57),""))</f>
        <v/>
      </c>
      <c r="G57" s="13" t="str">
        <f aca="false">IF(A57="","",B57*N(Equipos!D54))</f>
        <v/>
      </c>
      <c r="H57" s="18" t="str">
        <f aca="false">IF(A57="","",IFERROR(C57/G57,""))</f>
        <v/>
      </c>
      <c r="I57" s="17" t="str">
        <f aca="false">IF(A57="","",COUNTIFS(Partes!$B$5:$B$304,$A57,Partes!$A$5:$A$304,"&gt;="&amp;$B$4,Partes!$A$5:$A$304,"&lt;="&amp;$B$5,Partes!$N$5:$N$304,"No"))</f>
        <v/>
      </c>
    </row>
  </sheetData>
  <conditionalFormatting sqref="F8:F57">
    <cfRule type="cellIs" priority="2" operator="lessThan" aboveAverage="0" equalAverage="0" bottom="0" percent="0" rank="0" text="" dxfId="0">
      <formula>0.8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2026-10-12T06:15:23Z</dcterms:created>
  <dc:creator>openpyxl</dc:creator>
  <dc:description/>
  <dc:language>en-US</dc:language>
  <cp:lastModifiedBy/>
  <dcterms:modified xsi:type="dcterms:W3CDTF">2026-10-12T06:15:23Z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